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附件1-1" sheetId="1" r:id="rId1"/>
    <sheet name="附件1-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<sst xmlns="http://schemas.openxmlformats.org/spreadsheetml/2006/main" count="63" uniqueCount="46">
  <si>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</si>
  <si>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</si>
  <si>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</si>
  <si>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</si>
  <si>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t>债券项目总投资</t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</si>
  <si>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</si>
  <si>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</si>
  <si>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</si>
  <si>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</si>
  <si>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</si>
  <si>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</si>
  <si>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</si>
  <si>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</si>
  <si>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</si>
  <si>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</si>
  <si>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年河北省政府一般债券（二期）</t>
    </r>
  </si>
  <si>
    <t>2405087</t>
  </si>
  <si>
    <r>
      <rPr>
        <sz val="10"/>
        <color indexed="8"/>
        <rFont val="宋体"/>
        <charset val="134"/>
      </rPr>
      <t>一般债券</t>
    </r>
  </si>
  <si>
    <t>2024-02-05</t>
  </si>
  <si>
    <t>2.52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</si>
  <si>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</si>
  <si>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年河北省政府一般债券（九期）</t>
    </r>
  </si>
  <si>
    <t>198531</t>
  </si>
  <si>
    <t>2024-07-26</t>
  </si>
  <si>
    <t>2.11</t>
  </si>
  <si>
    <t>2025年河北省政府一般债券（二期）</t>
  </si>
  <si>
    <t>2505147</t>
  </si>
  <si>
    <t>一般债券</t>
  </si>
  <si>
    <t>2025-02-21</t>
  </si>
  <si>
    <t>1.73</t>
  </si>
  <si>
    <t>10年</t>
  </si>
  <si>
    <t>2025年河北省政府一般债券（九期）</t>
  </si>
  <si>
    <t>2505613</t>
  </si>
  <si>
    <t>2025-06-25</t>
  </si>
  <si>
    <t>1.69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</si>
  <si>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</si>
  <si>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</si>
  <si>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</si>
  <si>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</si>
  <si>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</si>
  <si>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</si>
  <si>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t>支出功能分类</t>
  </si>
  <si>
    <t>金额</t>
  </si>
  <si>
    <r>
      <rPr>
        <sz val="11"/>
        <rFont val="SimSun"/>
        <charset val="134"/>
      </rPr>
      <t>合计</t>
    </r>
  </si>
  <si>
    <r>
      <rPr>
        <sz val="10"/>
        <color indexed="8"/>
        <rFont val="Times New Roman"/>
        <charset val="134"/>
      </rPr>
      <t>212</t>
    </r>
    <r>
      <rPr>
        <sz val="10"/>
        <color indexed="8"/>
        <rFont val="宋体"/>
        <charset val="134"/>
      </rPr>
      <t>城乡社区支出</t>
    </r>
  </si>
  <si>
    <r>
      <rPr>
        <sz val="10"/>
        <color rgb="FF000000"/>
        <rFont val="Times New Roman"/>
        <charset val="134"/>
      </rPr>
      <t>214</t>
    </r>
    <r>
      <rPr>
        <sz val="10"/>
        <color rgb="FF000000"/>
        <rFont val="宋体"/>
        <charset val="134"/>
      </rPr>
      <t>交通运输支出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</si>
</sst>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40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b/>
      <sz val="11"/>
      <name val="SimSun"/>
      <charset val="134"/>
    </font>
    <font>
      <sz val="1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color indexed="8"/>
      <name val="Times New Roman"/>
      <charset val="134"/>
    </font>
    <font>
      <sz val="10"/>
      <color rgb="FF000000"/>
      <name val="Times New Roman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</font>
    <font>
      <sz val="9"/>
      <name val="SimSun"/>
      <charset val="134"/>
    </font>
    <font>
      <sz val="10"/>
      <color indexed="8"/>
      <name val="宋体"/>
      <charset val="134"/>
    </font>
    <font>
      <sz val="9"/>
      <name val="黑体"/>
      <charset val="134"/>
    </font>
    <font>
      <sz val="10"/>
      <color rgb="FF000000"/>
      <name val="宋体"/>
      <charset val="134"/>
    </font>
    <font>
      <b/>
      <sz val="10"/>
      <name val="SimSun"/>
      <charset val="134"/>
    </font>
    <font>
      <sz val="11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31" applyNumberFormat="0" applyAlignment="0" applyProtection="0">
      <alignment vertical="center"/>
    </xf>
    <xf numFmtId="0" fontId="22" fillId="5" borderId="32" applyNumberFormat="0" applyAlignment="0" applyProtection="0">
      <alignment vertical="center"/>
    </xf>
    <xf numFmtId="0" fontId="23" fillId="5" borderId="31" applyNumberFormat="0" applyAlignment="0" applyProtection="0">
      <alignment vertical="center"/>
    </xf>
    <xf numFmtId="0" fontId="24" fillId="6" borderId="33" applyNumberFormat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6" fillId="0" borderId="3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6" fontId="7" fillId="0" borderId="9" xfId="51" applyNumberFormat="1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wrapText="1"/>
    </xf>
    <xf numFmtId="0" fontId="8" fillId="0" borderId="11" xfId="51" applyFont="1" applyFill="1" applyBorder="1" applyAlignment="1">
      <alignment horizontal="left" vertical="center" shrinkToFit="1"/>
    </xf>
    <xf numFmtId="176" fontId="7" fillId="0" borderId="11" xfId="51" applyNumberFormat="1" applyFont="1" applyFill="1" applyBorder="1" applyAlignment="1">
      <alignment horizontal="center" vertical="center" shrinkToFit="1"/>
    </xf>
    <xf numFmtId="0" fontId="9" fillId="0" borderId="9" xfId="49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 wrapText="1"/>
    </xf>
    <xf numFmtId="0" fontId="8" fillId="0" borderId="13" xfId="51" applyFont="1" applyFill="1" applyBorder="1" applyAlignment="1">
      <alignment horizontal="left" vertical="center" shrinkToFit="1"/>
    </xf>
    <xf numFmtId="176" fontId="7" fillId="0" borderId="13" xfId="51" applyNumberFormat="1" applyFont="1" applyFill="1" applyBorder="1" applyAlignment="1">
      <alignment horizontal="center" vertical="center" shrinkToFit="1"/>
    </xf>
    <xf numFmtId="0" fontId="10" fillId="0" borderId="9" xfId="49" applyFont="1" applyFill="1" applyBorder="1" applyAlignment="1">
      <alignment vertical="center"/>
    </xf>
    <xf numFmtId="177" fontId="9" fillId="0" borderId="11" xfId="51" applyNumberFormat="1" applyFont="1" applyFill="1" applyBorder="1" applyAlignment="1">
      <alignment horizontal="center" vertical="center" shrinkToFit="1"/>
    </xf>
    <xf numFmtId="177" fontId="9" fillId="0" borderId="9" xfId="51" applyNumberFormat="1" applyFont="1" applyFill="1" applyBorder="1" applyAlignment="1">
      <alignment horizontal="center" vertical="center" shrinkToFit="1"/>
    </xf>
    <xf numFmtId="177" fontId="9" fillId="0" borderId="13" xfId="51" applyNumberFormat="1" applyFont="1" applyFill="1" applyBorder="1" applyAlignment="1">
      <alignment horizontal="center" vertical="center" shrinkToFit="1"/>
    </xf>
    <xf numFmtId="0" fontId="9" fillId="0" borderId="11" xfId="51" applyFont="1" applyFill="1" applyBorder="1" applyAlignment="1">
      <alignment horizontal="left" vertical="center" shrinkToFit="1"/>
    </xf>
    <xf numFmtId="0" fontId="9" fillId="0" borderId="13" xfId="51" applyFont="1" applyFill="1" applyBorder="1" applyAlignment="1">
      <alignment horizontal="left" vertical="center" shrinkToFit="1"/>
    </xf>
    <xf numFmtId="0" fontId="6" fillId="0" borderId="14" xfId="0" applyFont="1" applyFill="1" applyBorder="1" applyAlignment="1">
      <alignment horizontal="center" vertical="center" wrapText="1"/>
    </xf>
    <xf numFmtId="0" fontId="9" fillId="0" borderId="15" xfId="51" applyFont="1" applyFill="1" applyBorder="1" applyAlignment="1">
      <alignment horizontal="left" vertical="center" shrinkToFit="1"/>
    </xf>
    <xf numFmtId="177" fontId="9" fillId="0" borderId="15" xfId="51" applyNumberFormat="1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6" xfId="51" applyFont="1" applyFill="1" applyBorder="1" applyAlignment="1">
      <alignment horizontal="left" vertical="center" shrinkToFit="1"/>
    </xf>
    <xf numFmtId="177" fontId="9" fillId="0" borderId="16" xfId="51" applyNumberFormat="1" applyFont="1" applyFill="1" applyBorder="1" applyAlignment="1">
      <alignment horizontal="center" vertical="center" shrinkToFit="1"/>
    </xf>
    <xf numFmtId="0" fontId="1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8" fillId="0" borderId="9" xfId="51" applyFont="1" applyFill="1" applyBorder="1" applyAlignment="1">
      <alignment vertical="center" shrinkToFit="1"/>
    </xf>
    <xf numFmtId="0" fontId="8" fillId="0" borderId="9" xfId="51" applyFont="1" applyFill="1" applyBorder="1" applyAlignment="1">
      <alignment horizontal="center" vertical="center" shrinkToFit="1"/>
    </xf>
    <xf numFmtId="0" fontId="8" fillId="0" borderId="9" xfId="51" applyNumberFormat="1" applyFont="1" applyFill="1" applyBorder="1" applyAlignment="1">
      <alignment horizontal="center" vertical="center" shrinkToFit="1"/>
    </xf>
    <xf numFmtId="0" fontId="7" fillId="0" borderId="9" xfId="51" applyFont="1" applyBorder="1" applyAlignment="1">
      <alignment horizontal="center" vertical="center" shrinkToFit="1"/>
    </xf>
    <xf numFmtId="2" fontId="7" fillId="0" borderId="9" xfId="51" applyNumberFormat="1" applyFont="1" applyBorder="1" applyAlignment="1">
      <alignment horizontal="center" vertical="center" shrinkToFit="1"/>
    </xf>
    <xf numFmtId="176" fontId="7" fillId="0" borderId="9" xfId="51" applyNumberFormat="1" applyFont="1" applyFill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wrapText="1"/>
    </xf>
    <xf numFmtId="0" fontId="8" fillId="0" borderId="9" xfId="51" applyFont="1" applyFill="1" applyBorder="1" applyAlignment="1">
      <alignment horizontal="left" vertical="center" shrinkToFit="1"/>
    </xf>
    <xf numFmtId="0" fontId="6" fillId="0" borderId="27" xfId="0" applyFont="1" applyBorder="1" applyAlignment="1">
      <alignment horizontal="left" vertical="center" wrapText="1"/>
    </xf>
    <xf numFmtId="0" fontId="9" fillId="0" borderId="9" xfId="51" applyFont="1" applyFill="1" applyBorder="1" applyAlignment="1">
      <alignment horizontal="left" vertical="center" shrinkToFit="1"/>
    </xf>
    <xf numFmtId="0" fontId="9" fillId="0" borderId="9" xfId="51" applyFont="1" applyFill="1" applyBorder="1" applyAlignment="1">
      <alignment horizontal="center" vertical="center" shrinkToFit="1"/>
    </xf>
    <xf numFmtId="2" fontId="9" fillId="0" borderId="9" xfId="51" applyNumberFormat="1" applyFont="1" applyFill="1" applyBorder="1" applyAlignment="1">
      <alignment horizontal="center" vertical="center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workbookViewId="0">
      <selection activeCell="K16" sqref="K16"/>
    </sheetView>
  </sheetViews>
  <sheetFormatPr defaultColWidth="10" defaultRowHeight="15"/>
  <cols>
    <col min="1" max="1" width="31.125" style="2" customWidth="1"/>
    <col min="2" max="7" width="13.2166666666667" style="2" customWidth="1"/>
    <col min="8" max="10" width="19.3333333333333" style="2" customWidth="1"/>
    <col min="11" max="11" width="19.3333333333333" style="35" customWidth="1"/>
    <col min="12" max="12" width="9.775" style="2" customWidth="1"/>
    <col min="13" max="15" width="9" style="2" customWidth="1"/>
    <col min="16" max="16" width="9.775" style="2" customWidth="1"/>
    <col min="17" max="16384" width="10" style="2"/>
  </cols>
  <sheetData>
    <row r="1" ht="14.25" customHeight="1" spans="1:15">
      <c r="A1" s="3" t="s">
        <v>0</v>
      </c>
    </row>
    <row r="2" ht="27.9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36"/>
      <c r="L2" s="4"/>
    </row>
    <row r="3" ht="14.25" customHeight="1" spans="1:15">
      <c r="A3" s="3"/>
      <c r="B3" s="3"/>
      <c r="C3" s="3"/>
      <c r="D3" s="3"/>
      <c r="E3" s="3"/>
      <c r="F3" s="3"/>
      <c r="G3" s="3"/>
      <c r="I3" s="3"/>
      <c r="J3" s="3"/>
      <c r="K3" s="37"/>
      <c r="L3" s="5" t="s">
        <v>2</v>
      </c>
    </row>
    <row r="4" ht="18" customHeight="1" spans="1:15">
      <c r="A4" s="38" t="s">
        <v>3</v>
      </c>
      <c r="B4" s="39"/>
      <c r="C4" s="39"/>
      <c r="D4" s="39"/>
      <c r="E4" s="39"/>
      <c r="F4" s="39"/>
      <c r="G4" s="40"/>
      <c r="H4" s="41" t="s">
        <v>4</v>
      </c>
      <c r="I4" s="42"/>
      <c r="J4" s="43" t="s">
        <v>5</v>
      </c>
      <c r="K4" s="44"/>
      <c r="L4" s="45" t="s">
        <v>6</v>
      </c>
    </row>
    <row r="5" ht="32.25" customHeight="1" spans="1:15">
      <c r="A5" s="46" t="s">
        <v>7</v>
      </c>
      <c r="B5" s="47" t="s">
        <v>8</v>
      </c>
      <c r="C5" s="47" t="s">
        <v>9</v>
      </c>
      <c r="D5" s="47" t="s">
        <v>10</v>
      </c>
      <c r="E5" s="47" t="s">
        <v>11</v>
      </c>
      <c r="F5" s="47" t="s">
        <v>12</v>
      </c>
      <c r="G5" s="47" t="s">
        <v>13</v>
      </c>
      <c r="H5" s="48"/>
      <c r="I5" s="49" t="s">
        <v>14</v>
      </c>
      <c r="J5" s="48"/>
      <c r="K5" s="50" t="s">
        <v>14</v>
      </c>
      <c r="L5" s="51"/>
    </row>
    <row r="6" ht="32.25" customHeight="1" spans="1:15">
      <c r="A6" s="52" t="s">
        <v>15</v>
      </c>
      <c r="B6" s="53" t="s">
        <v>16</v>
      </c>
      <c r="C6" s="54" t="s">
        <v>17</v>
      </c>
      <c r="D6" s="15">
        <f>0.83*10000</f>
        <v>8300</v>
      </c>
      <c r="E6" s="55" t="s">
        <v>18</v>
      </c>
      <c r="F6" s="56" t="s">
        <v>19</v>
      </c>
      <c r="G6" s="55" t="s">
        <v>20</v>
      </c>
      <c r="H6" s="15">
        <v>68917.53</v>
      </c>
      <c r="I6" s="15">
        <v>56600</v>
      </c>
      <c r="J6" s="15">
        <v>33295</v>
      </c>
      <c r="K6" s="57">
        <v>29020</v>
      </c>
      <c r="L6" s="58"/>
    </row>
    <row r="7" ht="30" customHeight="1" spans="1:15">
      <c r="A7" s="59" t="s">
        <v>21</v>
      </c>
      <c r="B7" s="53" t="s">
        <v>22</v>
      </c>
      <c r="C7" s="54" t="s">
        <v>17</v>
      </c>
      <c r="D7" s="15">
        <v>4700</v>
      </c>
      <c r="E7" s="55" t="s">
        <v>23</v>
      </c>
      <c r="F7" s="56" t="s">
        <v>24</v>
      </c>
      <c r="G7" s="55" t="s">
        <v>20</v>
      </c>
      <c r="H7" s="15">
        <v>71654.34</v>
      </c>
      <c r="I7" s="15">
        <v>59700</v>
      </c>
      <c r="J7" s="15">
        <v>34985</v>
      </c>
      <c r="K7" s="57">
        <v>30710</v>
      </c>
      <c r="L7" s="60"/>
      <c r="M7" s="3"/>
      <c r="N7" s="3"/>
      <c r="O7" s="3"/>
    </row>
    <row r="8" ht="30" customHeight="1" spans="1:15">
      <c r="A8" s="61" t="s">
        <v>25</v>
      </c>
      <c r="B8" s="25" t="s">
        <v>26</v>
      </c>
      <c r="C8" s="62" t="s">
        <v>27</v>
      </c>
      <c r="D8" s="25">
        <v>5900</v>
      </c>
      <c r="E8" s="25" t="s">
        <v>28</v>
      </c>
      <c r="F8" s="63" t="s">
        <v>29</v>
      </c>
      <c r="G8" s="55" t="s">
        <v>30</v>
      </c>
      <c r="H8" s="15">
        <v>75208.59</v>
      </c>
      <c r="I8" s="15">
        <v>63400</v>
      </c>
      <c r="J8" s="15">
        <v>36200</v>
      </c>
      <c r="K8" s="57">
        <v>32700</v>
      </c>
      <c r="L8" s="60"/>
      <c r="M8" s="3"/>
      <c r="N8" s="3"/>
      <c r="O8" s="3"/>
    </row>
    <row r="9" ht="30" customHeight="1" spans="1:15">
      <c r="A9" s="61" t="s">
        <v>31</v>
      </c>
      <c r="B9" s="25" t="s">
        <v>32</v>
      </c>
      <c r="C9" s="62" t="s">
        <v>27</v>
      </c>
      <c r="D9" s="25">
        <v>8300</v>
      </c>
      <c r="E9" s="25" t="s">
        <v>33</v>
      </c>
      <c r="F9" s="63" t="s">
        <v>34</v>
      </c>
      <c r="G9" s="55" t="s">
        <v>30</v>
      </c>
      <c r="H9" s="15">
        <v>176867.19</v>
      </c>
      <c r="I9" s="15">
        <v>72490</v>
      </c>
      <c r="J9" s="15">
        <v>71601</v>
      </c>
      <c r="K9" s="57">
        <v>38710</v>
      </c>
      <c r="L9" s="60"/>
      <c r="M9" s="3"/>
      <c r="N9" s="3"/>
      <c r="O9" s="3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workbookViewId="0">
      <pane ySplit="5" topLeftCell="A6" activePane="bottomLeft" state="frozen"/>
      <selection/>
      <selection pane="bottomLeft" activeCell="D11" sqref="D11"/>
    </sheetView>
  </sheetViews>
  <sheetFormatPr defaultColWidth="10" defaultRowHeight="15" outlineLevelCol="4"/>
  <cols>
    <col min="1" max="1" width="14.6666666666667" style="2" customWidth="1"/>
    <col min="2" max="2" width="55.6666666666667" style="2" customWidth="1"/>
    <col min="3" max="3" width="14.8833333333333" style="2" customWidth="1"/>
    <col min="4" max="4" width="33.25" style="2" customWidth="1"/>
    <col min="5" max="5" width="14.8833333333333" style="2" customWidth="1"/>
    <col min="6" max="6" width="9.775" style="2" customWidth="1"/>
    <col min="7" max="16384" width="10" style="2"/>
  </cols>
  <sheetData>
    <row r="1" customHeight="1" spans="1:5">
      <c r="A1" s="3" t="s">
        <v>35</v>
      </c>
    </row>
    <row r="2" ht="29.25" customHeight="1" spans="1:5">
      <c r="A2" s="4" t="s">
        <v>36</v>
      </c>
      <c r="B2" s="4"/>
      <c r="C2" s="4"/>
      <c r="D2" s="4"/>
      <c r="E2" s="4"/>
    </row>
    <row r="3" ht="14.25" customHeight="1" spans="1:5">
      <c r="E3" s="5" t="s">
        <v>2</v>
      </c>
    </row>
    <row r="4" ht="30" customHeight="1" spans="1:5">
      <c r="A4" s="6" t="s">
        <v>37</v>
      </c>
      <c r="B4" s="7" t="s">
        <v>38</v>
      </c>
      <c r="C4" s="7"/>
      <c r="D4" s="8" t="s">
        <v>39</v>
      </c>
      <c r="E4" s="9"/>
    </row>
    <row r="5" ht="29" customHeight="1" spans="1:5">
      <c r="A5" s="6"/>
      <c r="B5" s="10" t="s">
        <v>7</v>
      </c>
      <c r="C5" s="10" t="s">
        <v>40</v>
      </c>
      <c r="D5" s="11" t="s">
        <v>41</v>
      </c>
      <c r="E5" s="12" t="s">
        <v>42</v>
      </c>
    </row>
    <row r="6" s="1" customFormat="1" ht="31" customHeight="1" spans="1:5">
      <c r="A6" s="13" t="s">
        <v>43</v>
      </c>
      <c r="B6" s="14"/>
      <c r="C6" s="15">
        <f>SUM(C7:C13)</f>
        <v>24700</v>
      </c>
      <c r="D6" s="14"/>
      <c r="E6" s="15">
        <f>SUM(E7:E14)</f>
        <v>24700</v>
      </c>
    </row>
    <row r="7" ht="26" customHeight="1" spans="1:5">
      <c r="A7" s="16">
        <v>1</v>
      </c>
      <c r="B7" s="17" t="s">
        <v>15</v>
      </c>
      <c r="C7" s="18">
        <v>7300</v>
      </c>
      <c r="D7" s="19" t="s">
        <v>44</v>
      </c>
      <c r="E7" s="15">
        <v>3800</v>
      </c>
    </row>
    <row r="8" ht="26" customHeight="1" spans="1:5">
      <c r="A8" s="20"/>
      <c r="B8" s="21"/>
      <c r="C8" s="22"/>
      <c r="D8" s="23" t="s">
        <v>45</v>
      </c>
      <c r="E8" s="15">
        <v>3500</v>
      </c>
    </row>
    <row r="9" ht="26" customHeight="1" spans="1:5">
      <c r="A9" s="16">
        <v>2</v>
      </c>
      <c r="B9" s="17" t="s">
        <v>21</v>
      </c>
      <c r="C9" s="24">
        <v>3700</v>
      </c>
      <c r="D9" s="19" t="s">
        <v>44</v>
      </c>
      <c r="E9" s="25">
        <v>1300</v>
      </c>
    </row>
    <row r="10" ht="26" customHeight="1" spans="1:5">
      <c r="A10" s="20"/>
      <c r="B10" s="21"/>
      <c r="C10" s="26"/>
      <c r="D10" s="23" t="s">
        <v>45</v>
      </c>
      <c r="E10" s="25">
        <v>2400</v>
      </c>
    </row>
    <row r="11" ht="26" customHeight="1" spans="1:5">
      <c r="A11" s="16">
        <v>3</v>
      </c>
      <c r="B11" s="27" t="s">
        <v>25</v>
      </c>
      <c r="C11" s="24">
        <v>5600</v>
      </c>
      <c r="D11" s="19" t="s">
        <v>44</v>
      </c>
      <c r="E11" s="25">
        <v>2300</v>
      </c>
    </row>
    <row r="12" ht="26" customHeight="1" spans="1:5">
      <c r="A12" s="20"/>
      <c r="B12" s="28"/>
      <c r="C12" s="26"/>
      <c r="D12" s="23" t="s">
        <v>45</v>
      </c>
      <c r="E12" s="25">
        <v>3300</v>
      </c>
    </row>
    <row r="13" ht="26" customHeight="1" spans="1:5">
      <c r="A13" s="29">
        <v>4</v>
      </c>
      <c r="B13" s="30" t="s">
        <v>31</v>
      </c>
      <c r="C13" s="31">
        <v>8100</v>
      </c>
      <c r="D13" s="19" t="s">
        <v>44</v>
      </c>
      <c r="E13" s="25">
        <v>5150</v>
      </c>
    </row>
    <row r="14" ht="26" customHeight="1" spans="1:5">
      <c r="A14" s="32"/>
      <c r="B14" s="33"/>
      <c r="C14" s="34"/>
      <c r="D14" s="23" t="s">
        <v>45</v>
      </c>
      <c r="E14" s="25">
        <v>2950</v>
      </c>
    </row>
  </sheetData>
  <mergeCells count="16">
    <mergeCell ref="A2:E2"/>
    <mergeCell ref="B4:C4"/>
    <mergeCell ref="D4:E4"/>
    <mergeCell ref="A4:A5"/>
    <mergeCell ref="A7:A8"/>
    <mergeCell ref="A9:A10"/>
    <mergeCell ref="A11:A12"/>
    <mergeCell ref="A13:A14"/>
    <mergeCell ref="B7:B8"/>
    <mergeCell ref="B9:B10"/>
    <mergeCell ref="B11:B12"/>
    <mergeCell ref="B13:B14"/>
    <mergeCell ref="C7:C8"/>
    <mergeCell ref="C9:C10"/>
    <mergeCell ref="C11:C12"/>
    <mergeCell ref="C13:C14"/>
  </mergeCells>
  <pageMargins left="0.75" right="0.75" top="0.268999993801117" bottom="0.268999993801117" header="0" footer="0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附件1-1</vt:lpstr>
      <vt:lpstr>附件1-3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小灰兔</cp:lastModifiedBy>
  <dcterms:created xsi:type="dcterms:W3CDTF">2021-05-14T08:10:00Z</dcterms:created>
  <cp:lastPrinted>2022-06-17T00:58:00Z</cp:lastPrinted>
  <dcterms:modified xsi:type="dcterms:W3CDTF">2026-06-11T04:13:33Z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8F9F5066C52845AE9DF565B6C0131C7E_13</vt:lpwstr>
  </property>
  <property fmtid="{D5CDD505-2E9C-101B-9397-08002B2CF9AE}" pid="4" name="CalculationRule">
    <vt:i4>0</vt:i4>
  </property>
</Properties>
</file>