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2"/>
  </bookViews>
  <sheets>
    <sheet name="附件8" sheetId="1" r:id="rId1"/>
    <sheet name="附件9" sheetId="2" r:id="rId2"/>
    <sheet name="附件10" sheetId="3" r:id="rId3"/>
  </sheets>
  <calcPr calcId="144525"/>
</workbook>
</file>

<file path=xl/sharedStrings.xml><?xml version="1.0" encoding="utf-8"?>
<sst xmlns="http://schemas.openxmlformats.org/spreadsheetml/2006/main" count="648" uniqueCount="345">
  <si>
    <t>附件8</t>
  </si>
  <si>
    <t>平山县脱贫户（监测对象）饲养基础母牛补贴资金汇总表</t>
  </si>
  <si>
    <t xml:space="preserve">填报单位：          填报人：       联系电话：          填报日期：                                                                           </t>
  </si>
  <si>
    <t>单位：头、元</t>
  </si>
  <si>
    <t>序号</t>
  </si>
  <si>
    <t>户主姓名</t>
  </si>
  <si>
    <t>养殖详细地址</t>
  </si>
  <si>
    <t>饲养基础母牛数</t>
  </si>
  <si>
    <t>补贴资金</t>
  </si>
  <si>
    <t>备注</t>
  </si>
  <si>
    <t>康新国</t>
  </si>
  <si>
    <t>城子沟村</t>
  </si>
  <si>
    <t>岗南镇</t>
  </si>
  <si>
    <t>睢拴狗</t>
  </si>
  <si>
    <t>睢常峪村</t>
  </si>
  <si>
    <t>武建忠</t>
  </si>
  <si>
    <t>武家庄村</t>
  </si>
  <si>
    <t>武文兵</t>
  </si>
  <si>
    <t>胡振书</t>
  </si>
  <si>
    <t>武焕明</t>
  </si>
  <si>
    <t>史习琴</t>
  </si>
  <si>
    <t>崔二平</t>
  </si>
  <si>
    <t>蛟潭庄镇桑元口村</t>
  </si>
  <si>
    <t>蛟潭庄镇</t>
  </si>
  <si>
    <t>李爱民</t>
  </si>
  <si>
    <t>李爱文</t>
  </si>
  <si>
    <t>蛟潭庄镇蛟潭庄村</t>
  </si>
  <si>
    <t>唐明飞</t>
  </si>
  <si>
    <t>孟家庄镇石板村</t>
  </si>
  <si>
    <t>孟家庄镇</t>
  </si>
  <si>
    <t>王会明</t>
  </si>
  <si>
    <t>孟家庄镇孟家庄村</t>
  </si>
  <si>
    <t>郭二计</t>
  </si>
  <si>
    <t>上观音堂乡李台村</t>
  </si>
  <si>
    <t>上观音堂乡</t>
  </si>
  <si>
    <t>王六小</t>
  </si>
  <si>
    <t>上观音堂乡上盘松村</t>
  </si>
  <si>
    <t>刘军海</t>
  </si>
  <si>
    <t>北七汲村康双五牛场</t>
  </si>
  <si>
    <t>上三汲乡</t>
  </si>
  <si>
    <t>刘全庆</t>
  </si>
  <si>
    <t>南七汲村</t>
  </si>
  <si>
    <t>朱进喜</t>
  </si>
  <si>
    <t>距家100多米的闲院子里饲养</t>
  </si>
  <si>
    <t>王顺龙</t>
  </si>
  <si>
    <t>西金山村东北</t>
  </si>
  <si>
    <t>王才才</t>
  </si>
  <si>
    <t>西金山村西北</t>
  </si>
  <si>
    <t>王风海</t>
  </si>
  <si>
    <t>西金山村北</t>
  </si>
  <si>
    <t>王永军</t>
  </si>
  <si>
    <t>上三汲乡访驾庄村东兴小街四巷1号</t>
  </si>
  <si>
    <t>王书海</t>
  </si>
  <si>
    <t>后街村内</t>
  </si>
  <si>
    <t>陈金合</t>
  </si>
  <si>
    <t>北七汲村</t>
  </si>
  <si>
    <t>陈书元</t>
  </si>
  <si>
    <t>访驾庄村</t>
  </si>
  <si>
    <t>聂兵习</t>
  </si>
  <si>
    <t>上三汲村</t>
  </si>
  <si>
    <t>陈新国</t>
  </si>
  <si>
    <t>穆家庄村</t>
  </si>
  <si>
    <t>孙文刚</t>
  </si>
  <si>
    <t>北七汲村西北角</t>
  </si>
  <si>
    <t>孙建朋</t>
  </si>
  <si>
    <t>北七汲村西</t>
  </si>
  <si>
    <t>孙联会</t>
  </si>
  <si>
    <t>北七汲村东</t>
  </si>
  <si>
    <t>孙顺方</t>
  </si>
  <si>
    <t>胡村西南角</t>
  </si>
  <si>
    <t>杨文国</t>
  </si>
  <si>
    <t>平山县上三汲乡枣洼村</t>
  </si>
  <si>
    <t>杨成山</t>
  </si>
  <si>
    <t>杨二八</t>
  </si>
  <si>
    <t>杨喜顺</t>
  </si>
  <si>
    <t>杨元方</t>
  </si>
  <si>
    <t>杨志芳</t>
  </si>
  <si>
    <t>杨四虎</t>
  </si>
  <si>
    <t>杨志刚</t>
  </si>
  <si>
    <t>周金平</t>
  </si>
  <si>
    <t>杨平方</t>
  </si>
  <si>
    <t>杨书林</t>
  </si>
  <si>
    <t>杨新江</t>
  </si>
  <si>
    <t>杨虎虎</t>
  </si>
  <si>
    <t>张兰顺</t>
  </si>
  <si>
    <t>织纺沟村河东路20号</t>
  </si>
  <si>
    <t>东王坡乡</t>
  </si>
  <si>
    <t>张明国</t>
  </si>
  <si>
    <t>织纺沟村河西路35号</t>
  </si>
  <si>
    <t>安苏国</t>
  </si>
  <si>
    <t>转角沟村</t>
  </si>
  <si>
    <t>贾金国</t>
  </si>
  <si>
    <t>贾青炭村家对面牛圈</t>
  </si>
  <si>
    <t>贾吉明</t>
  </si>
  <si>
    <t>贾青炭村家门口牛圈</t>
  </si>
  <si>
    <t>贾三海</t>
  </si>
  <si>
    <t>贾三三</t>
  </si>
  <si>
    <t>刘苏英</t>
  </si>
  <si>
    <t>桃林村</t>
  </si>
  <si>
    <t>刘建国</t>
  </si>
  <si>
    <t>刘文磊</t>
  </si>
  <si>
    <t>康英法</t>
  </si>
  <si>
    <t>康增增</t>
  </si>
  <si>
    <t>刘风海</t>
  </si>
  <si>
    <t>康国国</t>
  </si>
  <si>
    <t>霍新歧</t>
  </si>
  <si>
    <t>东小齐村</t>
  </si>
  <si>
    <t>西大吾乡</t>
  </si>
  <si>
    <t>李树平</t>
  </si>
  <si>
    <t>西大吾乡南荣村</t>
  </si>
  <si>
    <t>李五生</t>
  </si>
  <si>
    <t>李金国</t>
  </si>
  <si>
    <t>卢银芳</t>
  </si>
  <si>
    <t>丁西冶村</t>
  </si>
  <si>
    <t>平山镇</t>
  </si>
  <si>
    <t>卢文旗</t>
  </si>
  <si>
    <t>王四</t>
  </si>
  <si>
    <t>庄沟村</t>
  </si>
  <si>
    <t>两河乡</t>
  </si>
  <si>
    <t>王文生</t>
  </si>
  <si>
    <t>王拴涛</t>
  </si>
  <si>
    <t>王英顺</t>
  </si>
  <si>
    <t>卢成方</t>
  </si>
  <si>
    <t>卢家庄</t>
  </si>
  <si>
    <t>卢四录</t>
  </si>
  <si>
    <t>卢喜明</t>
  </si>
  <si>
    <t>卢三祥</t>
  </si>
  <si>
    <t>卢三海</t>
  </si>
  <si>
    <t>卢喜中</t>
  </si>
  <si>
    <t>方喜书</t>
  </si>
  <si>
    <t>南甸镇西相公庄村</t>
  </si>
  <si>
    <t>郄四增</t>
  </si>
  <si>
    <t>山北头村</t>
  </si>
  <si>
    <t>李艮保</t>
  </si>
  <si>
    <t>山头村北</t>
  </si>
  <si>
    <t>王明芳</t>
  </si>
  <si>
    <t>王家庄</t>
  </si>
  <si>
    <t>胡志军</t>
  </si>
  <si>
    <t>西李坡村</t>
  </si>
  <si>
    <t>齐春龙</t>
  </si>
  <si>
    <t>西柏坡镇窑上村</t>
  </si>
  <si>
    <t>西柏坡镇</t>
  </si>
  <si>
    <t>任丽会</t>
  </si>
  <si>
    <t>西柏坡镇燕尾沟村</t>
  </si>
  <si>
    <t>王王小</t>
  </si>
  <si>
    <t>杏树湾村</t>
  </si>
  <si>
    <t>合河口乡</t>
  </si>
  <si>
    <t>戎贵拴</t>
  </si>
  <si>
    <t>杨家庄村</t>
  </si>
  <si>
    <t>张二和</t>
  </si>
  <si>
    <t>张翠平</t>
  </si>
  <si>
    <t>卢爱良</t>
  </si>
  <si>
    <t>张秀光</t>
  </si>
  <si>
    <t>张存光</t>
  </si>
  <si>
    <t>王家坪村</t>
  </si>
  <si>
    <t>张九正</t>
  </si>
  <si>
    <t>张瑞良</t>
  </si>
  <si>
    <t>梁书林</t>
  </si>
  <si>
    <t>陡岭村</t>
  </si>
  <si>
    <t>梁艳平</t>
  </si>
  <si>
    <t>罗永平</t>
  </si>
  <si>
    <t>羊道岭村</t>
  </si>
  <si>
    <t>郝秀兵</t>
  </si>
  <si>
    <t>常峪村</t>
  </si>
  <si>
    <t>裴爱军</t>
  </si>
  <si>
    <t>中台山村</t>
  </si>
  <si>
    <t>路五妮</t>
  </si>
  <si>
    <t>王建林</t>
  </si>
  <si>
    <t>桃红沟村</t>
  </si>
  <si>
    <t>刘成秀</t>
  </si>
  <si>
    <t>沿道沟村</t>
  </si>
  <si>
    <t>邢建军</t>
  </si>
  <si>
    <t>刘永清</t>
  </si>
  <si>
    <t>张建平</t>
  </si>
  <si>
    <t>大西沟村</t>
  </si>
  <si>
    <t>郝新明</t>
  </si>
  <si>
    <t>合河口村</t>
  </si>
  <si>
    <t>张树生</t>
  </si>
  <si>
    <t>李爱林</t>
  </si>
  <si>
    <t>龙耳清村</t>
  </si>
  <si>
    <t>王利波</t>
  </si>
  <si>
    <t>平山县下槐镇庞家铺村</t>
  </si>
  <si>
    <t>下槐镇</t>
  </si>
  <si>
    <t>韩青江</t>
  </si>
  <si>
    <t>平山县下槐镇下柳村</t>
  </si>
  <si>
    <t>关面面</t>
  </si>
  <si>
    <t>下槐镇唐家沟村</t>
  </si>
  <si>
    <t>范彦明</t>
  </si>
  <si>
    <t>平山县下槐镇东岸村</t>
  </si>
  <si>
    <t>郝润林</t>
  </si>
  <si>
    <t>刘兰平</t>
  </si>
  <si>
    <t>河北省石家庄市平山县下槐镇赵家庄村6号</t>
  </si>
  <si>
    <t>秘云平</t>
  </si>
  <si>
    <t>秘家沟村</t>
  </si>
  <si>
    <t>封彦彬</t>
  </si>
  <si>
    <t>罗家会村东牛场</t>
  </si>
  <si>
    <t>付文江</t>
  </si>
  <si>
    <t>西沟村</t>
  </si>
  <si>
    <t>韩三平</t>
  </si>
  <si>
    <t>平山县下槐镇东苍蝇村村口</t>
  </si>
  <si>
    <t>秦利伟</t>
  </si>
  <si>
    <t>平山县苏家庄乡树石村</t>
  </si>
  <si>
    <t>苏家庄乡</t>
  </si>
  <si>
    <t>曹臭旦</t>
  </si>
  <si>
    <t>古月镇观音堂村茧石自然庄</t>
  </si>
  <si>
    <t>古月镇</t>
  </si>
  <si>
    <t>任二垂</t>
  </si>
  <si>
    <t>古月镇普陀庵村</t>
  </si>
  <si>
    <t>崔志强</t>
  </si>
  <si>
    <t>焦学会</t>
  </si>
  <si>
    <t>古月镇冀家庄村长梁山</t>
  </si>
  <si>
    <t>王喜喜</t>
  </si>
  <si>
    <t>古月镇井沟村</t>
  </si>
  <si>
    <t>印艮锁</t>
  </si>
  <si>
    <t>李明方</t>
  </si>
  <si>
    <t>古月镇刘家沟</t>
  </si>
  <si>
    <t>王志明</t>
  </si>
  <si>
    <t>古月镇北杏园</t>
  </si>
  <si>
    <t>冀全国</t>
  </si>
  <si>
    <t>北冶乡下滩村</t>
  </si>
  <si>
    <t>北冶乡</t>
  </si>
  <si>
    <t>冯九万</t>
  </si>
  <si>
    <t>北冶乡唐家会村</t>
  </si>
  <si>
    <t>史新力</t>
  </si>
  <si>
    <t>下寨村</t>
  </si>
  <si>
    <t>侯柯</t>
  </si>
  <si>
    <t>平山县北冶乡官道峪村村西</t>
  </si>
  <si>
    <t>胡占文</t>
  </si>
  <si>
    <t>狮子坪村</t>
  </si>
  <si>
    <t>高占生</t>
  </si>
  <si>
    <t>清风村营里小区</t>
  </si>
  <si>
    <t>刘双喜</t>
  </si>
  <si>
    <t>清风村窑头起</t>
  </si>
  <si>
    <t>罗五堂</t>
  </si>
  <si>
    <t>平山县北冶乡杜家庄村</t>
  </si>
  <si>
    <t>樊忠花</t>
  </si>
  <si>
    <t>北冶乡柏树湾村</t>
  </si>
  <si>
    <t>王彦波</t>
  </si>
  <si>
    <t>北冶乡南冶村</t>
  </si>
  <si>
    <t>杨建平</t>
  </si>
  <si>
    <t>齐毛旦</t>
  </si>
  <si>
    <t>辛为民</t>
  </si>
  <si>
    <t>北冶乡东沟村</t>
  </si>
  <si>
    <t>梁宏伟</t>
  </si>
  <si>
    <t>营里乡梨树坪</t>
  </si>
  <si>
    <t>营里乡</t>
  </si>
  <si>
    <t>胡永和</t>
  </si>
  <si>
    <t>梁虎在</t>
  </si>
  <si>
    <t>营里乡神堂关村</t>
  </si>
  <si>
    <t>崔增素</t>
  </si>
  <si>
    <t>营里乡象角村</t>
  </si>
  <si>
    <t>闫桃拴</t>
  </si>
  <si>
    <t>王翠秀</t>
  </si>
  <si>
    <t>营里乡西沙岭</t>
  </si>
  <si>
    <t>王银双</t>
  </si>
  <si>
    <t>张丑连</t>
  </si>
  <si>
    <t>景海霞</t>
  </si>
  <si>
    <t>梁玉平</t>
  </si>
  <si>
    <t>张忠平</t>
  </si>
  <si>
    <t>营里乡东沙岭村杨木桥自然庄</t>
  </si>
  <si>
    <t>张采英</t>
  </si>
  <si>
    <t>郑付义</t>
  </si>
  <si>
    <t>张错街</t>
  </si>
  <si>
    <t>王秀平</t>
  </si>
  <si>
    <t>营里乡东沙岭村花崖自然庄</t>
  </si>
  <si>
    <t>陈计良</t>
  </si>
  <si>
    <t>郑河双</t>
  </si>
  <si>
    <t>营里乡东沙岭村</t>
  </si>
  <si>
    <t>王怀些</t>
  </si>
  <si>
    <t>张付怀</t>
  </si>
  <si>
    <t>赵所平</t>
  </si>
  <si>
    <t>营里乡黑山关村</t>
  </si>
  <si>
    <t>胡建平</t>
  </si>
  <si>
    <t>康水明</t>
  </si>
  <si>
    <t>营里乡水磨头村</t>
  </si>
  <si>
    <t>赵润平</t>
  </si>
  <si>
    <t>营里乡桃元村</t>
  </si>
  <si>
    <t>贾兵海</t>
  </si>
  <si>
    <t>营里乡西七里河村</t>
  </si>
  <si>
    <t>燕明书</t>
  </si>
  <si>
    <t>营里乡沙洼村</t>
  </si>
  <si>
    <t>周兰林</t>
  </si>
  <si>
    <t>营里乡石榴沟村</t>
  </si>
  <si>
    <t>白喜兵</t>
  </si>
  <si>
    <t>营里乡白家口村</t>
  </si>
  <si>
    <t>梁三怀</t>
  </si>
  <si>
    <t>营里乡南关村红沙岩</t>
  </si>
  <si>
    <t>崔爱河</t>
  </si>
  <si>
    <t>营里乡南关村参在沟</t>
  </si>
  <si>
    <t>韩秀明</t>
  </si>
  <si>
    <t>营里乡南关村西沟</t>
  </si>
  <si>
    <t>梁新平</t>
  </si>
  <si>
    <t>营里乡南关村甲滩</t>
  </si>
  <si>
    <t>赵林书</t>
  </si>
  <si>
    <t>营里乡南下庄村北</t>
  </si>
  <si>
    <t>董吉平</t>
  </si>
  <si>
    <t>营里乡南下庄川房沟</t>
  </si>
  <si>
    <t>魏建龙</t>
  </si>
  <si>
    <t>营里乡皂户地村土垴</t>
  </si>
  <si>
    <t>刘书会</t>
  </si>
  <si>
    <t>营里乡皂户地村</t>
  </si>
  <si>
    <t>韩成虎</t>
  </si>
  <si>
    <t>营里乡白羊关村</t>
  </si>
  <si>
    <t>张春书</t>
  </si>
  <si>
    <t>东回舍镇四角坑村</t>
  </si>
  <si>
    <t>东回舍镇</t>
  </si>
  <si>
    <t>张风海</t>
  </si>
  <si>
    <t>关桃桃</t>
  </si>
  <si>
    <t>小觉镇东王庄村</t>
  </si>
  <si>
    <t>小觉镇</t>
  </si>
  <si>
    <t>封建平</t>
  </si>
  <si>
    <t>西漂</t>
  </si>
  <si>
    <t>韩瑞军</t>
  </si>
  <si>
    <t>回龙沟村</t>
  </si>
  <si>
    <t>董呆粮</t>
  </si>
  <si>
    <t>小觉镇东漂村</t>
  </si>
  <si>
    <t>田彦桃</t>
  </si>
  <si>
    <t>平山县小觉镇下卸甲河村</t>
  </si>
  <si>
    <t>合计</t>
  </si>
  <si>
    <t>注：该表由乡（镇）汇总存档一份，同时报县农业农村局备案一份。</t>
  </si>
  <si>
    <t>附件9</t>
  </si>
  <si>
    <t>平山县脱贫户（监测对象）购买基础母牛补贴资金汇总表</t>
  </si>
  <si>
    <t xml:space="preserve">填报单位：             填报人：           联系电话：           填报日期：                                                                           </t>
  </si>
  <si>
    <t>购买基础母牛数量</t>
  </si>
  <si>
    <t>购买时间</t>
  </si>
  <si>
    <t>孟家庄镇石板村花沟</t>
  </si>
  <si>
    <t>2023.5.17一只2023.5.18一只2023.6.6一只2023.6.6三只2023.6.14一只2023.6.20一只2023.7.17一只</t>
  </si>
  <si>
    <t>中山国西</t>
  </si>
  <si>
    <t>202301-202407</t>
  </si>
  <si>
    <t>白志霞</t>
  </si>
  <si>
    <t>三级乡北白家岸村</t>
  </si>
  <si>
    <t>202305-202308</t>
  </si>
  <si>
    <t>穆书亭</t>
  </si>
  <si>
    <t>米汉年</t>
  </si>
  <si>
    <t>平山县下槐镇前古道村</t>
  </si>
  <si>
    <t>附件10</t>
  </si>
  <si>
    <t>平山县脱贫户（监测对象）购买犊牛补贴资金汇总表</t>
  </si>
  <si>
    <t>购买犊牛数量</t>
  </si>
  <si>
    <t xml:space="preserve">   唐明飞</t>
  </si>
  <si>
    <t>2023.6.6两个2023.6.20一个2023.8.15两个2024.2.8一个</t>
  </si>
  <si>
    <t>202406-202407</t>
  </si>
  <si>
    <t>202402-202405</t>
  </si>
  <si>
    <t>202403-202412</t>
  </si>
  <si>
    <t>2024.2.28</t>
  </si>
  <si>
    <t>2024.3.16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</si>
</sst>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b/>
      <sz val="14"/>
      <color rgb="FF000000"/>
      <name val="宋体"/>
      <charset val="134"/>
      <scheme val="minor"/>
    </font>
    <font>
      <sz val="11"/>
      <color rgb="FF000000"/>
      <name val="仿宋"/>
      <charset val="134"/>
    </font>
    <font>
      <sz val="11"/>
      <color theme="1"/>
      <name val="仿宋"/>
      <charset val="134"/>
    </font>
    <font>
      <sz val="12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1"/>
      <color rgb="FF000000"/>
      <name val="仿宋"/>
      <charset val="20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top" wrapText="1"/>
    </xf>
    <xf numFmtId="0" fontId="2" fillId="0" borderId="0" xfId="0" applyFont="1" applyAlignment="1">
      <alignment horizontal="justify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7"/>
  <sheetViews>
    <sheetView workbookViewId="0">
      <selection activeCell="I8" sqref="I8"/>
    </sheetView>
  </sheetViews>
  <sheetFormatPr defaultColWidth="9" defaultRowHeight="13.5" outlineLevelCol="5"/>
  <cols>
    <col min="1" max="1" width="7.875" customWidth="1"/>
    <col min="2" max="2" width="11.75" customWidth="1"/>
    <col min="3" max="3" width="24" customWidth="1"/>
    <col min="4" max="4" width="18.375" customWidth="1"/>
    <col min="5" max="5" width="15.875" customWidth="1"/>
    <col min="6" max="6" width="13.5" customWidth="1"/>
  </cols>
  <sheetData>
    <row r="1" ht="20.25" spans="1:1">
      <c r="A1" s="13" t="s">
        <v>0</v>
      </c>
    </row>
    <row r="2" s="1" customFormat="1" ht="33" customHeight="1" spans="1:6">
      <c r="A2" s="3" t="s">
        <v>1</v>
      </c>
      <c r="B2" s="3"/>
      <c r="C2" s="3"/>
      <c r="D2" s="3"/>
      <c r="E2" s="3"/>
      <c r="F2" s="3"/>
    </row>
    <row r="3" ht="37.5" customHeight="1" spans="1:6">
      <c r="A3" s="4" t="s">
        <v>2</v>
      </c>
      <c r="B3" s="4"/>
      <c r="C3" s="4"/>
      <c r="D3" s="4"/>
      <c r="E3" s="4"/>
      <c r="F3" s="4"/>
    </row>
    <row r="4" ht="20.25" customHeight="1" spans="1:6">
      <c r="A4" s="5" t="s">
        <v>3</v>
      </c>
      <c r="B4" s="5"/>
      <c r="C4" s="5"/>
      <c r="D4" s="5"/>
      <c r="E4" s="5"/>
      <c r="F4" s="5"/>
    </row>
    <row r="5" ht="51" customHeight="1" spans="1:6">
      <c r="A5" s="14" t="s">
        <v>4</v>
      </c>
      <c r="B5" s="14" t="s">
        <v>5</v>
      </c>
      <c r="C5" s="14" t="s">
        <v>6</v>
      </c>
      <c r="D5" s="14" t="s">
        <v>7</v>
      </c>
      <c r="E5" s="14" t="s">
        <v>8</v>
      </c>
      <c r="F5" s="14" t="s">
        <v>9</v>
      </c>
    </row>
    <row r="6" ht="25" customHeight="1" spans="1:6">
      <c r="A6" s="8">
        <v>1</v>
      </c>
      <c r="B6" s="8" t="s">
        <v>10</v>
      </c>
      <c r="C6" s="8" t="s">
        <v>11</v>
      </c>
      <c r="D6" s="8">
        <v>4</v>
      </c>
      <c r="E6" s="8">
        <f>D6*180</f>
        <v>720</v>
      </c>
      <c r="F6" s="8" t="s">
        <v>12</v>
      </c>
    </row>
    <row r="7" ht="25" customHeight="1" spans="1:6">
      <c r="A7" s="8">
        <v>2</v>
      </c>
      <c r="B7" s="8" t="s">
        <v>13</v>
      </c>
      <c r="C7" s="8" t="s">
        <v>14</v>
      </c>
      <c r="D7" s="8">
        <v>2</v>
      </c>
      <c r="E7" s="8">
        <f t="shared" ref="E7:E15" si="0">D7*180</f>
        <v>360</v>
      </c>
      <c r="F7" s="8" t="s">
        <v>12</v>
      </c>
    </row>
    <row r="8" ht="25" customHeight="1" spans="1:6">
      <c r="A8" s="8">
        <v>3</v>
      </c>
      <c r="B8" s="8" t="s">
        <v>15</v>
      </c>
      <c r="C8" s="8" t="s">
        <v>16</v>
      </c>
      <c r="D8" s="8">
        <v>43</v>
      </c>
      <c r="E8" s="8">
        <f t="shared" si="0"/>
        <v>7740</v>
      </c>
      <c r="F8" s="8" t="s">
        <v>12</v>
      </c>
    </row>
    <row r="9" ht="25" customHeight="1" spans="1:6">
      <c r="A9" s="8">
        <v>4</v>
      </c>
      <c r="B9" s="8" t="s">
        <v>17</v>
      </c>
      <c r="C9" s="8" t="s">
        <v>16</v>
      </c>
      <c r="D9" s="8">
        <v>5</v>
      </c>
      <c r="E9" s="8">
        <f t="shared" si="0"/>
        <v>900</v>
      </c>
      <c r="F9" s="8" t="s">
        <v>12</v>
      </c>
    </row>
    <row r="10" ht="25" customHeight="1" spans="1:6">
      <c r="A10" s="8">
        <v>5</v>
      </c>
      <c r="B10" s="8" t="s">
        <v>18</v>
      </c>
      <c r="C10" s="8" t="s">
        <v>16</v>
      </c>
      <c r="D10" s="8">
        <v>1</v>
      </c>
      <c r="E10" s="8">
        <f t="shared" si="0"/>
        <v>180</v>
      </c>
      <c r="F10" s="8" t="s">
        <v>12</v>
      </c>
    </row>
    <row r="11" ht="25" customHeight="1" spans="1:6">
      <c r="A11" s="8">
        <v>6</v>
      </c>
      <c r="B11" s="8" t="s">
        <v>19</v>
      </c>
      <c r="C11" s="8" t="s">
        <v>16</v>
      </c>
      <c r="D11" s="8">
        <v>7</v>
      </c>
      <c r="E11" s="8">
        <f t="shared" si="0"/>
        <v>1260</v>
      </c>
      <c r="F11" s="8" t="s">
        <v>12</v>
      </c>
    </row>
    <row r="12" ht="25" customHeight="1" spans="1:6">
      <c r="A12" s="8">
        <v>7</v>
      </c>
      <c r="B12" s="8" t="s">
        <v>20</v>
      </c>
      <c r="C12" s="8" t="s">
        <v>16</v>
      </c>
      <c r="D12" s="8">
        <v>5</v>
      </c>
      <c r="E12" s="8">
        <f t="shared" si="0"/>
        <v>900</v>
      </c>
      <c r="F12" s="8" t="s">
        <v>12</v>
      </c>
    </row>
    <row r="13" ht="25" customHeight="1" spans="1:6">
      <c r="A13" s="8">
        <v>8</v>
      </c>
      <c r="B13" s="15" t="s">
        <v>21</v>
      </c>
      <c r="C13" s="15" t="s">
        <v>22</v>
      </c>
      <c r="D13" s="15">
        <v>9</v>
      </c>
      <c r="E13" s="8">
        <f t="shared" si="0"/>
        <v>1620</v>
      </c>
      <c r="F13" s="8" t="s">
        <v>23</v>
      </c>
    </row>
    <row r="14" ht="25" customHeight="1" spans="1:6">
      <c r="A14" s="8">
        <v>9</v>
      </c>
      <c r="B14" s="15" t="s">
        <v>24</v>
      </c>
      <c r="C14" s="15" t="s">
        <v>22</v>
      </c>
      <c r="D14" s="15">
        <v>22</v>
      </c>
      <c r="E14" s="8">
        <f t="shared" si="0"/>
        <v>3960</v>
      </c>
      <c r="F14" s="8" t="s">
        <v>23</v>
      </c>
    </row>
    <row r="15" ht="25" customHeight="1" spans="1:6">
      <c r="A15" s="8">
        <v>10</v>
      </c>
      <c r="B15" s="15" t="s">
        <v>25</v>
      </c>
      <c r="C15" s="15" t="s">
        <v>26</v>
      </c>
      <c r="D15" s="15">
        <v>20</v>
      </c>
      <c r="E15" s="8">
        <f t="shared" si="0"/>
        <v>3600</v>
      </c>
      <c r="F15" s="8" t="s">
        <v>23</v>
      </c>
    </row>
    <row r="16" ht="25" customHeight="1" spans="1:6">
      <c r="A16" s="8">
        <v>11</v>
      </c>
      <c r="B16" s="7" t="s">
        <v>27</v>
      </c>
      <c r="C16" s="7" t="s">
        <v>28</v>
      </c>
      <c r="D16" s="7">
        <v>20</v>
      </c>
      <c r="E16" s="8">
        <f>D16*180</f>
        <v>3600</v>
      </c>
      <c r="F16" s="7" t="s">
        <v>29</v>
      </c>
    </row>
    <row r="17" ht="25" customHeight="1" spans="1:6">
      <c r="A17" s="8">
        <v>12</v>
      </c>
      <c r="B17" s="7" t="s">
        <v>30</v>
      </c>
      <c r="C17" s="7" t="s">
        <v>31</v>
      </c>
      <c r="D17" s="7">
        <v>10</v>
      </c>
      <c r="E17" s="8">
        <f>D17*180</f>
        <v>1800</v>
      </c>
      <c r="F17" s="7" t="s">
        <v>29</v>
      </c>
    </row>
    <row r="18" ht="25" customHeight="1" spans="1:6">
      <c r="A18" s="8">
        <v>13</v>
      </c>
      <c r="B18" s="8" t="s">
        <v>32</v>
      </c>
      <c r="C18" s="8" t="s">
        <v>33</v>
      </c>
      <c r="D18" s="8">
        <v>15</v>
      </c>
      <c r="E18" s="8">
        <f t="shared" ref="E18:E49" si="1">D18*180</f>
        <v>2700</v>
      </c>
      <c r="F18" s="8" t="s">
        <v>34</v>
      </c>
    </row>
    <row r="19" ht="25" customHeight="1" spans="1:6">
      <c r="A19" s="8">
        <v>14</v>
      </c>
      <c r="B19" s="8" t="s">
        <v>35</v>
      </c>
      <c r="C19" s="8" t="s">
        <v>36</v>
      </c>
      <c r="D19" s="8">
        <v>10</v>
      </c>
      <c r="E19" s="8">
        <f t="shared" si="1"/>
        <v>1800</v>
      </c>
      <c r="F19" s="8" t="s">
        <v>34</v>
      </c>
    </row>
    <row r="20" ht="25" customHeight="1" spans="1:6">
      <c r="A20" s="8">
        <v>15</v>
      </c>
      <c r="B20" s="8" t="s">
        <v>37</v>
      </c>
      <c r="C20" s="8" t="s">
        <v>38</v>
      </c>
      <c r="D20" s="16">
        <v>7</v>
      </c>
      <c r="E20" s="8">
        <f t="shared" si="1"/>
        <v>1260</v>
      </c>
      <c r="F20" s="8" t="s">
        <v>39</v>
      </c>
    </row>
    <row r="21" ht="25" customHeight="1" spans="1:6">
      <c r="A21" s="8">
        <v>16</v>
      </c>
      <c r="B21" s="8" t="s">
        <v>40</v>
      </c>
      <c r="C21" s="8" t="s">
        <v>41</v>
      </c>
      <c r="D21" s="16">
        <v>6</v>
      </c>
      <c r="E21" s="8">
        <f t="shared" si="1"/>
        <v>1080</v>
      </c>
      <c r="F21" s="8" t="s">
        <v>39</v>
      </c>
    </row>
    <row r="22" ht="25" customHeight="1" spans="1:6">
      <c r="A22" s="8">
        <v>17</v>
      </c>
      <c r="B22" s="8" t="s">
        <v>42</v>
      </c>
      <c r="C22" s="8" t="s">
        <v>43</v>
      </c>
      <c r="D22" s="16">
        <v>1</v>
      </c>
      <c r="E22" s="8">
        <f t="shared" si="1"/>
        <v>180</v>
      </c>
      <c r="F22" s="8" t="s">
        <v>39</v>
      </c>
    </row>
    <row r="23" ht="25" customHeight="1" spans="1:6">
      <c r="A23" s="8">
        <v>18</v>
      </c>
      <c r="B23" s="8" t="s">
        <v>44</v>
      </c>
      <c r="C23" s="8" t="s">
        <v>45</v>
      </c>
      <c r="D23" s="16">
        <v>36</v>
      </c>
      <c r="E23" s="8">
        <f t="shared" si="1"/>
        <v>6480</v>
      </c>
      <c r="F23" s="8" t="s">
        <v>39</v>
      </c>
    </row>
    <row r="24" ht="25" customHeight="1" spans="1:6">
      <c r="A24" s="8">
        <v>19</v>
      </c>
      <c r="B24" s="8" t="s">
        <v>46</v>
      </c>
      <c r="C24" s="8" t="s">
        <v>47</v>
      </c>
      <c r="D24" s="16">
        <v>18</v>
      </c>
      <c r="E24" s="8">
        <f t="shared" si="1"/>
        <v>3240</v>
      </c>
      <c r="F24" s="8" t="s">
        <v>39</v>
      </c>
    </row>
    <row r="25" ht="25" customHeight="1" spans="1:6">
      <c r="A25" s="8">
        <v>20</v>
      </c>
      <c r="B25" s="8" t="s">
        <v>48</v>
      </c>
      <c r="C25" s="8" t="s">
        <v>49</v>
      </c>
      <c r="D25" s="16">
        <v>10</v>
      </c>
      <c r="E25" s="8">
        <f t="shared" si="1"/>
        <v>1800</v>
      </c>
      <c r="F25" s="8" t="s">
        <v>39</v>
      </c>
    </row>
    <row r="26" ht="33" customHeight="1" spans="1:6">
      <c r="A26" s="8">
        <v>21</v>
      </c>
      <c r="B26" s="8" t="s">
        <v>50</v>
      </c>
      <c r="C26" s="8" t="s">
        <v>51</v>
      </c>
      <c r="D26" s="16">
        <v>1</v>
      </c>
      <c r="E26" s="8">
        <f t="shared" si="1"/>
        <v>180</v>
      </c>
      <c r="F26" s="8" t="s">
        <v>39</v>
      </c>
    </row>
    <row r="27" ht="25" customHeight="1" spans="1:6">
      <c r="A27" s="8">
        <v>22</v>
      </c>
      <c r="B27" s="8" t="s">
        <v>52</v>
      </c>
      <c r="C27" s="8" t="s">
        <v>53</v>
      </c>
      <c r="D27" s="16">
        <v>14</v>
      </c>
      <c r="E27" s="8">
        <f t="shared" si="1"/>
        <v>2520</v>
      </c>
      <c r="F27" s="8" t="s">
        <v>39</v>
      </c>
    </row>
    <row r="28" ht="25" customHeight="1" spans="1:6">
      <c r="A28" s="8">
        <v>23</v>
      </c>
      <c r="B28" s="8" t="s">
        <v>54</v>
      </c>
      <c r="C28" s="8" t="s">
        <v>55</v>
      </c>
      <c r="D28" s="16">
        <v>38</v>
      </c>
      <c r="E28" s="8">
        <f t="shared" si="1"/>
        <v>6840</v>
      </c>
      <c r="F28" s="8" t="s">
        <v>39</v>
      </c>
    </row>
    <row r="29" ht="25" customHeight="1" spans="1:6">
      <c r="A29" s="8">
        <v>24</v>
      </c>
      <c r="B29" s="8" t="s">
        <v>56</v>
      </c>
      <c r="C29" s="8" t="s">
        <v>57</v>
      </c>
      <c r="D29" s="16">
        <v>13</v>
      </c>
      <c r="E29" s="8">
        <f t="shared" si="1"/>
        <v>2340</v>
      </c>
      <c r="F29" s="8" t="s">
        <v>39</v>
      </c>
    </row>
    <row r="30" ht="25" customHeight="1" spans="1:6">
      <c r="A30" s="8">
        <v>25</v>
      </c>
      <c r="B30" s="8" t="s">
        <v>58</v>
      </c>
      <c r="C30" s="8" t="s">
        <v>59</v>
      </c>
      <c r="D30" s="16">
        <v>12</v>
      </c>
      <c r="E30" s="8">
        <f t="shared" si="1"/>
        <v>2160</v>
      </c>
      <c r="F30" s="8" t="s">
        <v>39</v>
      </c>
    </row>
    <row r="31" ht="25" customHeight="1" spans="1:6">
      <c r="A31" s="8">
        <v>26</v>
      </c>
      <c r="B31" s="8" t="s">
        <v>60</v>
      </c>
      <c r="C31" s="8" t="s">
        <v>61</v>
      </c>
      <c r="D31" s="16">
        <v>7</v>
      </c>
      <c r="E31" s="8">
        <f t="shared" si="1"/>
        <v>1260</v>
      </c>
      <c r="F31" s="8" t="s">
        <v>39</v>
      </c>
    </row>
    <row r="32" ht="25" customHeight="1" spans="1:6">
      <c r="A32" s="8">
        <v>27</v>
      </c>
      <c r="B32" s="8" t="s">
        <v>62</v>
      </c>
      <c r="C32" s="8" t="s">
        <v>63</v>
      </c>
      <c r="D32" s="16">
        <v>10</v>
      </c>
      <c r="E32" s="8">
        <f t="shared" si="1"/>
        <v>1800</v>
      </c>
      <c r="F32" s="8" t="s">
        <v>39</v>
      </c>
    </row>
    <row r="33" ht="25" customHeight="1" spans="1:6">
      <c r="A33" s="8">
        <v>28</v>
      </c>
      <c r="B33" s="8" t="s">
        <v>64</v>
      </c>
      <c r="C33" s="8" t="s">
        <v>65</v>
      </c>
      <c r="D33" s="16">
        <v>21</v>
      </c>
      <c r="E33" s="8">
        <f t="shared" si="1"/>
        <v>3780</v>
      </c>
      <c r="F33" s="8" t="s">
        <v>39</v>
      </c>
    </row>
    <row r="34" ht="25" customHeight="1" spans="1:6">
      <c r="A34" s="8">
        <v>29</v>
      </c>
      <c r="B34" s="8" t="s">
        <v>66</v>
      </c>
      <c r="C34" s="8" t="s">
        <v>67</v>
      </c>
      <c r="D34" s="16">
        <v>8</v>
      </c>
      <c r="E34" s="8">
        <f t="shared" si="1"/>
        <v>1440</v>
      </c>
      <c r="F34" s="8" t="s">
        <v>39</v>
      </c>
    </row>
    <row r="35" ht="25" customHeight="1" spans="1:6">
      <c r="A35" s="8">
        <v>30</v>
      </c>
      <c r="B35" s="8" t="s">
        <v>68</v>
      </c>
      <c r="C35" s="8" t="s">
        <v>69</v>
      </c>
      <c r="D35" s="16">
        <v>20</v>
      </c>
      <c r="E35" s="8">
        <f t="shared" si="1"/>
        <v>3600</v>
      </c>
      <c r="F35" s="8" t="s">
        <v>39</v>
      </c>
    </row>
    <row r="36" ht="25" customHeight="1" spans="1:6">
      <c r="A36" s="8">
        <v>31</v>
      </c>
      <c r="B36" s="8" t="s">
        <v>70</v>
      </c>
      <c r="C36" s="8" t="s">
        <v>71</v>
      </c>
      <c r="D36" s="16">
        <v>27</v>
      </c>
      <c r="E36" s="8">
        <f t="shared" si="1"/>
        <v>4860</v>
      </c>
      <c r="F36" s="8" t="s">
        <v>39</v>
      </c>
    </row>
    <row r="37" ht="25" customHeight="1" spans="1:6">
      <c r="A37" s="8">
        <v>32</v>
      </c>
      <c r="B37" s="8" t="s">
        <v>72</v>
      </c>
      <c r="C37" s="8" t="s">
        <v>71</v>
      </c>
      <c r="D37" s="16">
        <v>2</v>
      </c>
      <c r="E37" s="8">
        <f t="shared" si="1"/>
        <v>360</v>
      </c>
      <c r="F37" s="8" t="s">
        <v>39</v>
      </c>
    </row>
    <row r="38" ht="25" customHeight="1" spans="1:6">
      <c r="A38" s="8">
        <v>33</v>
      </c>
      <c r="B38" s="8" t="s">
        <v>73</v>
      </c>
      <c r="C38" s="8" t="s">
        <v>71</v>
      </c>
      <c r="D38" s="16">
        <v>29</v>
      </c>
      <c r="E38" s="8">
        <f t="shared" si="1"/>
        <v>5220</v>
      </c>
      <c r="F38" s="8" t="s">
        <v>39</v>
      </c>
    </row>
    <row r="39" ht="25" customHeight="1" spans="1:6">
      <c r="A39" s="8">
        <v>34</v>
      </c>
      <c r="B39" s="8" t="s">
        <v>74</v>
      </c>
      <c r="C39" s="8" t="s">
        <v>71</v>
      </c>
      <c r="D39" s="16">
        <v>33</v>
      </c>
      <c r="E39" s="8">
        <f t="shared" si="1"/>
        <v>5940</v>
      </c>
      <c r="F39" s="8" t="s">
        <v>39</v>
      </c>
    </row>
    <row r="40" ht="25" customHeight="1" spans="1:6">
      <c r="A40" s="8">
        <v>35</v>
      </c>
      <c r="B40" s="8" t="s">
        <v>75</v>
      </c>
      <c r="C40" s="8" t="s">
        <v>71</v>
      </c>
      <c r="D40" s="16">
        <v>1</v>
      </c>
      <c r="E40" s="8">
        <f t="shared" si="1"/>
        <v>180</v>
      </c>
      <c r="F40" s="8" t="s">
        <v>39</v>
      </c>
    </row>
    <row r="41" ht="25" customHeight="1" spans="1:6">
      <c r="A41" s="8">
        <v>36</v>
      </c>
      <c r="B41" s="8" t="s">
        <v>76</v>
      </c>
      <c r="C41" s="8" t="s">
        <v>71</v>
      </c>
      <c r="D41" s="16">
        <v>6</v>
      </c>
      <c r="E41" s="8">
        <f t="shared" si="1"/>
        <v>1080</v>
      </c>
      <c r="F41" s="8" t="s">
        <v>39</v>
      </c>
    </row>
    <row r="42" ht="25" customHeight="1" spans="1:6">
      <c r="A42" s="8">
        <v>37</v>
      </c>
      <c r="B42" s="8" t="s">
        <v>77</v>
      </c>
      <c r="C42" s="8" t="s">
        <v>71</v>
      </c>
      <c r="D42" s="16">
        <v>26</v>
      </c>
      <c r="E42" s="8">
        <f t="shared" si="1"/>
        <v>4680</v>
      </c>
      <c r="F42" s="8" t="s">
        <v>39</v>
      </c>
    </row>
    <row r="43" ht="25" customHeight="1" spans="1:6">
      <c r="A43" s="8">
        <v>38</v>
      </c>
      <c r="B43" s="8" t="s">
        <v>78</v>
      </c>
      <c r="C43" s="8" t="s">
        <v>71</v>
      </c>
      <c r="D43" s="16">
        <v>9</v>
      </c>
      <c r="E43" s="8">
        <f t="shared" si="1"/>
        <v>1620</v>
      </c>
      <c r="F43" s="8" t="s">
        <v>39</v>
      </c>
    </row>
    <row r="44" ht="25" customHeight="1" spans="1:6">
      <c r="A44" s="8">
        <v>39</v>
      </c>
      <c r="B44" s="8" t="s">
        <v>79</v>
      </c>
      <c r="C44" s="8" t="s">
        <v>71</v>
      </c>
      <c r="D44" s="16">
        <v>9</v>
      </c>
      <c r="E44" s="8">
        <f t="shared" si="1"/>
        <v>1620</v>
      </c>
      <c r="F44" s="8" t="s">
        <v>39</v>
      </c>
    </row>
    <row r="45" ht="25" customHeight="1" spans="1:6">
      <c r="A45" s="8">
        <v>40</v>
      </c>
      <c r="B45" s="8" t="s">
        <v>80</v>
      </c>
      <c r="C45" s="8" t="s">
        <v>71</v>
      </c>
      <c r="D45" s="16">
        <v>2</v>
      </c>
      <c r="E45" s="8">
        <f t="shared" si="1"/>
        <v>360</v>
      </c>
      <c r="F45" s="8" t="s">
        <v>39</v>
      </c>
    </row>
    <row r="46" ht="25" customHeight="1" spans="1:6">
      <c r="A46" s="8">
        <v>41</v>
      </c>
      <c r="B46" s="8" t="s">
        <v>81</v>
      </c>
      <c r="C46" s="8" t="s">
        <v>71</v>
      </c>
      <c r="D46" s="16">
        <v>1</v>
      </c>
      <c r="E46" s="8">
        <f t="shared" si="1"/>
        <v>180</v>
      </c>
      <c r="F46" s="8" t="s">
        <v>39</v>
      </c>
    </row>
    <row r="47" ht="25" customHeight="1" spans="1:6">
      <c r="A47" s="8">
        <v>42</v>
      </c>
      <c r="B47" s="8" t="s">
        <v>82</v>
      </c>
      <c r="C47" s="8" t="s">
        <v>71</v>
      </c>
      <c r="D47" s="16">
        <v>8</v>
      </c>
      <c r="E47" s="8">
        <f t="shared" si="1"/>
        <v>1440</v>
      </c>
      <c r="F47" s="8" t="s">
        <v>39</v>
      </c>
    </row>
    <row r="48" ht="25" customHeight="1" spans="1:6">
      <c r="A48" s="8">
        <v>43</v>
      </c>
      <c r="B48" s="8" t="s">
        <v>83</v>
      </c>
      <c r="C48" s="8" t="s">
        <v>71</v>
      </c>
      <c r="D48" s="16">
        <v>2</v>
      </c>
      <c r="E48" s="8">
        <f t="shared" si="1"/>
        <v>360</v>
      </c>
      <c r="F48" s="8" t="s">
        <v>39</v>
      </c>
    </row>
    <row r="49" ht="25" customHeight="1" spans="1:6">
      <c r="A49" s="8">
        <v>44</v>
      </c>
      <c r="B49" s="8" t="s">
        <v>84</v>
      </c>
      <c r="C49" s="8" t="s">
        <v>85</v>
      </c>
      <c r="D49" s="17">
        <v>8</v>
      </c>
      <c r="E49" s="8">
        <f t="shared" si="1"/>
        <v>1440</v>
      </c>
      <c r="F49" s="8" t="s">
        <v>86</v>
      </c>
    </row>
    <row r="50" ht="25" customHeight="1" spans="1:6">
      <c r="A50" s="8">
        <v>45</v>
      </c>
      <c r="B50" s="8" t="s">
        <v>87</v>
      </c>
      <c r="C50" s="8" t="s">
        <v>88</v>
      </c>
      <c r="D50" s="17">
        <v>6</v>
      </c>
      <c r="E50" s="8">
        <f t="shared" ref="E50:E81" si="2">D50*180</f>
        <v>1080</v>
      </c>
      <c r="F50" s="8" t="s">
        <v>86</v>
      </c>
    </row>
    <row r="51" ht="25" customHeight="1" spans="1:6">
      <c r="A51" s="8">
        <v>46</v>
      </c>
      <c r="B51" s="8" t="s">
        <v>89</v>
      </c>
      <c r="C51" s="8" t="s">
        <v>90</v>
      </c>
      <c r="D51" s="17">
        <v>3</v>
      </c>
      <c r="E51" s="8">
        <f t="shared" si="2"/>
        <v>540</v>
      </c>
      <c r="F51" s="8" t="s">
        <v>86</v>
      </c>
    </row>
    <row r="52" ht="25" customHeight="1" spans="1:6">
      <c r="A52" s="8">
        <v>47</v>
      </c>
      <c r="B52" s="8" t="s">
        <v>91</v>
      </c>
      <c r="C52" s="8" t="s">
        <v>92</v>
      </c>
      <c r="D52" s="17">
        <v>5</v>
      </c>
      <c r="E52" s="8">
        <f t="shared" si="2"/>
        <v>900</v>
      </c>
      <c r="F52" s="8" t="s">
        <v>86</v>
      </c>
    </row>
    <row r="53" ht="25" customHeight="1" spans="1:6">
      <c r="A53" s="8">
        <v>48</v>
      </c>
      <c r="B53" s="8" t="s">
        <v>93</v>
      </c>
      <c r="C53" s="8" t="s">
        <v>94</v>
      </c>
      <c r="D53" s="8">
        <v>2</v>
      </c>
      <c r="E53" s="8">
        <f t="shared" si="2"/>
        <v>360</v>
      </c>
      <c r="F53" s="8" t="s">
        <v>86</v>
      </c>
    </row>
    <row r="54" ht="25" customHeight="1" spans="1:6">
      <c r="A54" s="8">
        <v>49</v>
      </c>
      <c r="B54" s="8" t="s">
        <v>95</v>
      </c>
      <c r="C54" s="8" t="s">
        <v>94</v>
      </c>
      <c r="D54" s="8">
        <v>2</v>
      </c>
      <c r="E54" s="8">
        <f t="shared" si="2"/>
        <v>360</v>
      </c>
      <c r="F54" s="8" t="s">
        <v>86</v>
      </c>
    </row>
    <row r="55" ht="25" customHeight="1" spans="1:6">
      <c r="A55" s="8">
        <v>50</v>
      </c>
      <c r="B55" s="8" t="s">
        <v>96</v>
      </c>
      <c r="C55" s="8" t="s">
        <v>94</v>
      </c>
      <c r="D55" s="8">
        <v>2</v>
      </c>
      <c r="E55" s="8">
        <f t="shared" si="2"/>
        <v>360</v>
      </c>
      <c r="F55" s="8" t="s">
        <v>86</v>
      </c>
    </row>
    <row r="56" ht="25" customHeight="1" spans="1:6">
      <c r="A56" s="8">
        <v>51</v>
      </c>
      <c r="B56" s="8" t="s">
        <v>97</v>
      </c>
      <c r="C56" s="8" t="s">
        <v>98</v>
      </c>
      <c r="D56" s="8">
        <v>10</v>
      </c>
      <c r="E56" s="8">
        <f t="shared" si="2"/>
        <v>1800</v>
      </c>
      <c r="F56" s="8" t="s">
        <v>86</v>
      </c>
    </row>
    <row r="57" ht="25" customHeight="1" spans="1:6">
      <c r="A57" s="8">
        <v>52</v>
      </c>
      <c r="B57" s="8" t="s">
        <v>99</v>
      </c>
      <c r="C57" s="8" t="s">
        <v>98</v>
      </c>
      <c r="D57" s="8">
        <v>10</v>
      </c>
      <c r="E57" s="8">
        <f t="shared" si="2"/>
        <v>1800</v>
      </c>
      <c r="F57" s="8" t="s">
        <v>86</v>
      </c>
    </row>
    <row r="58" ht="25" customHeight="1" spans="1:6">
      <c r="A58" s="8">
        <v>53</v>
      </c>
      <c r="B58" s="8" t="s">
        <v>100</v>
      </c>
      <c r="C58" s="8" t="s">
        <v>98</v>
      </c>
      <c r="D58" s="8">
        <v>53</v>
      </c>
      <c r="E58" s="8">
        <f t="shared" si="2"/>
        <v>9540</v>
      </c>
      <c r="F58" s="8" t="s">
        <v>86</v>
      </c>
    </row>
    <row r="59" ht="25" customHeight="1" spans="1:6">
      <c r="A59" s="8">
        <v>54</v>
      </c>
      <c r="B59" s="8" t="s">
        <v>101</v>
      </c>
      <c r="C59" s="8" t="s">
        <v>98</v>
      </c>
      <c r="D59" s="8">
        <v>8</v>
      </c>
      <c r="E59" s="8">
        <f t="shared" si="2"/>
        <v>1440</v>
      </c>
      <c r="F59" s="8" t="s">
        <v>86</v>
      </c>
    </row>
    <row r="60" ht="25" customHeight="1" spans="1:6">
      <c r="A60" s="8">
        <v>55</v>
      </c>
      <c r="B60" s="8" t="s">
        <v>102</v>
      </c>
      <c r="C60" s="8" t="s">
        <v>98</v>
      </c>
      <c r="D60" s="8">
        <v>2</v>
      </c>
      <c r="E60" s="8">
        <f t="shared" si="2"/>
        <v>360</v>
      </c>
      <c r="F60" s="8" t="s">
        <v>86</v>
      </c>
    </row>
    <row r="61" ht="25" customHeight="1" spans="1:6">
      <c r="A61" s="8">
        <v>56</v>
      </c>
      <c r="B61" s="8" t="s">
        <v>103</v>
      </c>
      <c r="C61" s="8" t="s">
        <v>98</v>
      </c>
      <c r="D61" s="8">
        <v>8</v>
      </c>
      <c r="E61" s="8">
        <f t="shared" si="2"/>
        <v>1440</v>
      </c>
      <c r="F61" s="8" t="s">
        <v>86</v>
      </c>
    </row>
    <row r="62" ht="25" customHeight="1" spans="1:6">
      <c r="A62" s="8">
        <v>57</v>
      </c>
      <c r="B62" s="8" t="s">
        <v>104</v>
      </c>
      <c r="C62" s="8" t="s">
        <v>98</v>
      </c>
      <c r="D62" s="8">
        <v>2</v>
      </c>
      <c r="E62" s="8">
        <f t="shared" si="2"/>
        <v>360</v>
      </c>
      <c r="F62" s="8" t="s">
        <v>86</v>
      </c>
    </row>
    <row r="63" ht="25" customHeight="1" spans="1:6">
      <c r="A63" s="8">
        <v>58</v>
      </c>
      <c r="B63" s="8" t="s">
        <v>105</v>
      </c>
      <c r="C63" s="8" t="s">
        <v>106</v>
      </c>
      <c r="D63" s="8">
        <v>1</v>
      </c>
      <c r="E63" s="8">
        <f t="shared" si="2"/>
        <v>180</v>
      </c>
      <c r="F63" s="8" t="s">
        <v>107</v>
      </c>
    </row>
    <row r="64" ht="25" customHeight="1" spans="1:6">
      <c r="A64" s="8">
        <v>59</v>
      </c>
      <c r="B64" s="8" t="s">
        <v>108</v>
      </c>
      <c r="C64" s="8" t="s">
        <v>109</v>
      </c>
      <c r="D64" s="8">
        <v>22</v>
      </c>
      <c r="E64" s="8">
        <f t="shared" si="2"/>
        <v>3960</v>
      </c>
      <c r="F64" s="8" t="s">
        <v>107</v>
      </c>
    </row>
    <row r="65" ht="25" customHeight="1" spans="1:6">
      <c r="A65" s="8">
        <v>60</v>
      </c>
      <c r="B65" s="8" t="s">
        <v>110</v>
      </c>
      <c r="C65" s="8" t="s">
        <v>109</v>
      </c>
      <c r="D65" s="8">
        <v>2</v>
      </c>
      <c r="E65" s="8">
        <f t="shared" si="2"/>
        <v>360</v>
      </c>
      <c r="F65" s="8" t="s">
        <v>107</v>
      </c>
    </row>
    <row r="66" ht="25" customHeight="1" spans="1:6">
      <c r="A66" s="8">
        <v>61</v>
      </c>
      <c r="B66" s="8" t="s">
        <v>111</v>
      </c>
      <c r="C66" s="8" t="s">
        <v>109</v>
      </c>
      <c r="D66" s="8">
        <v>2</v>
      </c>
      <c r="E66" s="8">
        <f t="shared" si="2"/>
        <v>360</v>
      </c>
      <c r="F66" s="8" t="s">
        <v>107</v>
      </c>
    </row>
    <row r="67" ht="25" customHeight="1" spans="1:6">
      <c r="A67" s="8">
        <v>62</v>
      </c>
      <c r="B67" s="7" t="s">
        <v>112</v>
      </c>
      <c r="C67" s="7" t="s">
        <v>113</v>
      </c>
      <c r="D67" s="7">
        <v>1</v>
      </c>
      <c r="E67" s="8">
        <f t="shared" si="2"/>
        <v>180</v>
      </c>
      <c r="F67" s="7" t="s">
        <v>114</v>
      </c>
    </row>
    <row r="68" ht="25" customHeight="1" spans="1:6">
      <c r="A68" s="8">
        <v>63</v>
      </c>
      <c r="B68" s="7" t="s">
        <v>115</v>
      </c>
      <c r="C68" s="7" t="s">
        <v>113</v>
      </c>
      <c r="D68" s="7">
        <v>1</v>
      </c>
      <c r="E68" s="8">
        <f t="shared" si="2"/>
        <v>180</v>
      </c>
      <c r="F68" s="7" t="s">
        <v>114</v>
      </c>
    </row>
    <row r="69" ht="25" customHeight="1" spans="1:6">
      <c r="A69" s="8">
        <v>64</v>
      </c>
      <c r="B69" s="7" t="s">
        <v>116</v>
      </c>
      <c r="C69" s="8" t="s">
        <v>117</v>
      </c>
      <c r="D69" s="8">
        <v>11</v>
      </c>
      <c r="E69" s="8">
        <f t="shared" si="2"/>
        <v>1980</v>
      </c>
      <c r="F69" s="8" t="s">
        <v>118</v>
      </c>
    </row>
    <row r="70" ht="25" customHeight="1" spans="1:6">
      <c r="A70" s="8">
        <v>65</v>
      </c>
      <c r="B70" s="7" t="s">
        <v>119</v>
      </c>
      <c r="C70" s="8" t="s">
        <v>117</v>
      </c>
      <c r="D70" s="8">
        <v>14</v>
      </c>
      <c r="E70" s="8">
        <f t="shared" si="2"/>
        <v>2520</v>
      </c>
      <c r="F70" s="8" t="s">
        <v>118</v>
      </c>
    </row>
    <row r="71" ht="25" customHeight="1" spans="1:6">
      <c r="A71" s="8">
        <v>66</v>
      </c>
      <c r="B71" s="7" t="s">
        <v>120</v>
      </c>
      <c r="C71" s="8" t="s">
        <v>117</v>
      </c>
      <c r="D71" s="8">
        <v>2</v>
      </c>
      <c r="E71" s="8">
        <f t="shared" si="2"/>
        <v>360</v>
      </c>
      <c r="F71" s="8" t="s">
        <v>118</v>
      </c>
    </row>
    <row r="72" ht="25" customHeight="1" spans="1:6">
      <c r="A72" s="8">
        <v>67</v>
      </c>
      <c r="B72" s="7" t="s">
        <v>121</v>
      </c>
      <c r="C72" s="8" t="s">
        <v>117</v>
      </c>
      <c r="D72" s="8">
        <v>2</v>
      </c>
      <c r="E72" s="8">
        <f t="shared" si="2"/>
        <v>360</v>
      </c>
      <c r="F72" s="8" t="s">
        <v>118</v>
      </c>
    </row>
    <row r="73" ht="25" customHeight="1" spans="1:6">
      <c r="A73" s="8">
        <v>68</v>
      </c>
      <c r="B73" s="7" t="s">
        <v>122</v>
      </c>
      <c r="C73" s="8" t="s">
        <v>123</v>
      </c>
      <c r="D73" s="8">
        <v>5</v>
      </c>
      <c r="E73" s="8">
        <f t="shared" si="2"/>
        <v>900</v>
      </c>
      <c r="F73" s="8" t="s">
        <v>118</v>
      </c>
    </row>
    <row r="74" ht="25" customHeight="1" spans="1:6">
      <c r="A74" s="8">
        <v>69</v>
      </c>
      <c r="B74" s="7" t="s">
        <v>124</v>
      </c>
      <c r="C74" s="7" t="s">
        <v>123</v>
      </c>
      <c r="D74" s="7">
        <v>1</v>
      </c>
      <c r="E74" s="8">
        <f t="shared" si="2"/>
        <v>180</v>
      </c>
      <c r="F74" s="8" t="s">
        <v>118</v>
      </c>
    </row>
    <row r="75" ht="25" customHeight="1" spans="1:6">
      <c r="A75" s="8">
        <v>70</v>
      </c>
      <c r="B75" s="7" t="s">
        <v>125</v>
      </c>
      <c r="C75" s="7" t="s">
        <v>123</v>
      </c>
      <c r="D75" s="7">
        <v>2</v>
      </c>
      <c r="E75" s="8">
        <f t="shared" si="2"/>
        <v>360</v>
      </c>
      <c r="F75" s="8" t="s">
        <v>118</v>
      </c>
    </row>
    <row r="76" ht="25" customHeight="1" spans="1:6">
      <c r="A76" s="8">
        <v>71</v>
      </c>
      <c r="B76" s="7" t="s">
        <v>126</v>
      </c>
      <c r="C76" s="7" t="s">
        <v>123</v>
      </c>
      <c r="D76" s="7">
        <v>18</v>
      </c>
      <c r="E76" s="8">
        <f t="shared" si="2"/>
        <v>3240</v>
      </c>
      <c r="F76" s="8" t="s">
        <v>118</v>
      </c>
    </row>
    <row r="77" ht="25" customHeight="1" spans="1:6">
      <c r="A77" s="8">
        <v>72</v>
      </c>
      <c r="B77" s="7" t="s">
        <v>127</v>
      </c>
      <c r="C77" s="7" t="s">
        <v>123</v>
      </c>
      <c r="D77" s="7">
        <v>5</v>
      </c>
      <c r="E77" s="8">
        <f t="shared" si="2"/>
        <v>900</v>
      </c>
      <c r="F77" s="8" t="s">
        <v>118</v>
      </c>
    </row>
    <row r="78" ht="25" customHeight="1" spans="1:6">
      <c r="A78" s="8">
        <v>73</v>
      </c>
      <c r="B78" s="7" t="s">
        <v>128</v>
      </c>
      <c r="C78" s="7" t="s">
        <v>123</v>
      </c>
      <c r="D78" s="7">
        <v>1</v>
      </c>
      <c r="E78" s="8">
        <f t="shared" si="2"/>
        <v>180</v>
      </c>
      <c r="F78" s="8" t="s">
        <v>118</v>
      </c>
    </row>
    <row r="79" ht="25" customHeight="1" spans="1:6">
      <c r="A79" s="8">
        <v>74</v>
      </c>
      <c r="B79" s="7" t="s">
        <v>129</v>
      </c>
      <c r="C79" s="7" t="s">
        <v>130</v>
      </c>
      <c r="D79" s="7">
        <v>1</v>
      </c>
      <c r="E79" s="8">
        <f t="shared" si="2"/>
        <v>180</v>
      </c>
      <c r="F79" s="8" t="s">
        <v>118</v>
      </c>
    </row>
    <row r="80" ht="25" customHeight="1" spans="1:6">
      <c r="A80" s="8">
        <v>75</v>
      </c>
      <c r="B80" s="7" t="s">
        <v>131</v>
      </c>
      <c r="C80" s="7" t="s">
        <v>132</v>
      </c>
      <c r="D80" s="7">
        <v>6</v>
      </c>
      <c r="E80" s="8">
        <f t="shared" si="2"/>
        <v>1080</v>
      </c>
      <c r="F80" s="8" t="s">
        <v>118</v>
      </c>
    </row>
    <row r="81" ht="25" customHeight="1" spans="1:6">
      <c r="A81" s="8">
        <v>76</v>
      </c>
      <c r="B81" s="7" t="s">
        <v>133</v>
      </c>
      <c r="C81" s="7" t="s">
        <v>134</v>
      </c>
      <c r="D81" s="7">
        <v>23</v>
      </c>
      <c r="E81" s="8">
        <f t="shared" si="2"/>
        <v>4140</v>
      </c>
      <c r="F81" s="8" t="s">
        <v>118</v>
      </c>
    </row>
    <row r="82" ht="25" customHeight="1" spans="1:6">
      <c r="A82" s="8">
        <v>77</v>
      </c>
      <c r="B82" s="7" t="s">
        <v>135</v>
      </c>
      <c r="C82" s="7" t="s">
        <v>136</v>
      </c>
      <c r="D82" s="7">
        <v>1</v>
      </c>
      <c r="E82" s="8">
        <f t="shared" ref="E82:E113" si="3">D82*180</f>
        <v>180</v>
      </c>
      <c r="F82" s="8" t="s">
        <v>118</v>
      </c>
    </row>
    <row r="83" ht="25" customHeight="1" spans="1:6">
      <c r="A83" s="8">
        <v>78</v>
      </c>
      <c r="B83" s="7" t="s">
        <v>137</v>
      </c>
      <c r="C83" s="7" t="s">
        <v>138</v>
      </c>
      <c r="D83" s="7">
        <v>8</v>
      </c>
      <c r="E83" s="8">
        <f t="shared" si="3"/>
        <v>1440</v>
      </c>
      <c r="F83" s="8" t="s">
        <v>118</v>
      </c>
    </row>
    <row r="84" ht="25" customHeight="1" spans="1:6">
      <c r="A84" s="8">
        <v>79</v>
      </c>
      <c r="B84" s="8" t="s">
        <v>139</v>
      </c>
      <c r="C84" s="8" t="s">
        <v>140</v>
      </c>
      <c r="D84" s="8">
        <v>8</v>
      </c>
      <c r="E84" s="8">
        <f t="shared" si="3"/>
        <v>1440</v>
      </c>
      <c r="F84" s="8" t="s">
        <v>141</v>
      </c>
    </row>
    <row r="85" ht="25" customHeight="1" spans="1:6">
      <c r="A85" s="8">
        <v>80</v>
      </c>
      <c r="B85" s="8" t="s">
        <v>142</v>
      </c>
      <c r="C85" s="8" t="s">
        <v>143</v>
      </c>
      <c r="D85" s="8">
        <v>6</v>
      </c>
      <c r="E85" s="8">
        <f t="shared" si="3"/>
        <v>1080</v>
      </c>
      <c r="F85" s="8" t="s">
        <v>141</v>
      </c>
    </row>
    <row r="86" ht="25" customHeight="1" spans="1:6">
      <c r="A86" s="8">
        <v>81</v>
      </c>
      <c r="B86" s="7" t="s">
        <v>144</v>
      </c>
      <c r="C86" s="7" t="s">
        <v>145</v>
      </c>
      <c r="D86" s="7">
        <v>14</v>
      </c>
      <c r="E86" s="8">
        <f t="shared" si="3"/>
        <v>2520</v>
      </c>
      <c r="F86" s="7" t="s">
        <v>146</v>
      </c>
    </row>
    <row r="87" ht="25" customHeight="1" spans="1:6">
      <c r="A87" s="8">
        <v>82</v>
      </c>
      <c r="B87" s="7" t="s">
        <v>147</v>
      </c>
      <c r="C87" s="7" t="s">
        <v>148</v>
      </c>
      <c r="D87" s="7">
        <v>12</v>
      </c>
      <c r="E87" s="8">
        <f t="shared" si="3"/>
        <v>2160</v>
      </c>
      <c r="F87" s="7" t="s">
        <v>146</v>
      </c>
    </row>
    <row r="88" ht="25" customHeight="1" spans="1:6">
      <c r="A88" s="8">
        <v>83</v>
      </c>
      <c r="B88" s="7" t="s">
        <v>149</v>
      </c>
      <c r="C88" s="7" t="s">
        <v>148</v>
      </c>
      <c r="D88" s="7">
        <v>5</v>
      </c>
      <c r="E88" s="8">
        <f t="shared" si="3"/>
        <v>900</v>
      </c>
      <c r="F88" s="7" t="s">
        <v>146</v>
      </c>
    </row>
    <row r="89" ht="25" customHeight="1" spans="1:6">
      <c r="A89" s="8">
        <v>84</v>
      </c>
      <c r="B89" s="7" t="s">
        <v>150</v>
      </c>
      <c r="C89" s="7" t="s">
        <v>148</v>
      </c>
      <c r="D89" s="7">
        <v>1</v>
      </c>
      <c r="E89" s="8">
        <f t="shared" si="3"/>
        <v>180</v>
      </c>
      <c r="F89" s="7" t="s">
        <v>146</v>
      </c>
    </row>
    <row r="90" ht="25" customHeight="1" spans="1:6">
      <c r="A90" s="8">
        <v>85</v>
      </c>
      <c r="B90" s="7" t="s">
        <v>151</v>
      </c>
      <c r="C90" s="7" t="s">
        <v>148</v>
      </c>
      <c r="D90" s="7">
        <v>8</v>
      </c>
      <c r="E90" s="8">
        <f t="shared" si="3"/>
        <v>1440</v>
      </c>
      <c r="F90" s="7" t="s">
        <v>146</v>
      </c>
    </row>
    <row r="91" ht="25" customHeight="1" spans="1:6">
      <c r="A91" s="8">
        <v>86</v>
      </c>
      <c r="B91" s="7" t="s">
        <v>152</v>
      </c>
      <c r="C91" s="7" t="s">
        <v>148</v>
      </c>
      <c r="D91" s="7">
        <v>8</v>
      </c>
      <c r="E91" s="8">
        <f t="shared" si="3"/>
        <v>1440</v>
      </c>
      <c r="F91" s="7" t="s">
        <v>146</v>
      </c>
    </row>
    <row r="92" ht="25" customHeight="1" spans="1:6">
      <c r="A92" s="8">
        <v>87</v>
      </c>
      <c r="B92" s="7" t="s">
        <v>153</v>
      </c>
      <c r="C92" s="7" t="s">
        <v>154</v>
      </c>
      <c r="D92" s="7">
        <v>3</v>
      </c>
      <c r="E92" s="8">
        <f t="shared" si="3"/>
        <v>540</v>
      </c>
      <c r="F92" s="7" t="s">
        <v>146</v>
      </c>
    </row>
    <row r="93" ht="25" customHeight="1" spans="1:6">
      <c r="A93" s="8">
        <v>88</v>
      </c>
      <c r="B93" s="7" t="s">
        <v>155</v>
      </c>
      <c r="C93" s="7" t="s">
        <v>154</v>
      </c>
      <c r="D93" s="7">
        <v>4</v>
      </c>
      <c r="E93" s="8">
        <f t="shared" si="3"/>
        <v>720</v>
      </c>
      <c r="F93" s="7" t="s">
        <v>146</v>
      </c>
    </row>
    <row r="94" ht="25" customHeight="1" spans="1:6">
      <c r="A94" s="8">
        <v>89</v>
      </c>
      <c r="B94" s="7" t="s">
        <v>156</v>
      </c>
      <c r="C94" s="7" t="s">
        <v>154</v>
      </c>
      <c r="D94" s="7">
        <v>11</v>
      </c>
      <c r="E94" s="8">
        <f t="shared" si="3"/>
        <v>1980</v>
      </c>
      <c r="F94" s="7" t="s">
        <v>146</v>
      </c>
    </row>
    <row r="95" ht="25" customHeight="1" spans="1:6">
      <c r="A95" s="8">
        <v>90</v>
      </c>
      <c r="B95" s="7" t="s">
        <v>157</v>
      </c>
      <c r="C95" s="7" t="s">
        <v>158</v>
      </c>
      <c r="D95" s="7">
        <v>7</v>
      </c>
      <c r="E95" s="8">
        <f t="shared" si="3"/>
        <v>1260</v>
      </c>
      <c r="F95" s="7" t="s">
        <v>146</v>
      </c>
    </row>
    <row r="96" ht="25" customHeight="1" spans="1:6">
      <c r="A96" s="8">
        <v>91</v>
      </c>
      <c r="B96" s="7" t="s">
        <v>159</v>
      </c>
      <c r="C96" s="7" t="s">
        <v>158</v>
      </c>
      <c r="D96" s="7">
        <v>3</v>
      </c>
      <c r="E96" s="8">
        <f t="shared" si="3"/>
        <v>540</v>
      </c>
      <c r="F96" s="7" t="s">
        <v>146</v>
      </c>
    </row>
    <row r="97" ht="25" customHeight="1" spans="1:6">
      <c r="A97" s="8">
        <v>92</v>
      </c>
      <c r="B97" s="7" t="s">
        <v>160</v>
      </c>
      <c r="C97" s="7" t="s">
        <v>161</v>
      </c>
      <c r="D97" s="7">
        <v>17</v>
      </c>
      <c r="E97" s="8">
        <f t="shared" si="3"/>
        <v>3060</v>
      </c>
      <c r="F97" s="7" t="s">
        <v>146</v>
      </c>
    </row>
    <row r="98" ht="25" customHeight="1" spans="1:6">
      <c r="A98" s="8">
        <v>93</v>
      </c>
      <c r="B98" s="7" t="s">
        <v>162</v>
      </c>
      <c r="C98" s="7" t="s">
        <v>163</v>
      </c>
      <c r="D98" s="7">
        <v>9</v>
      </c>
      <c r="E98" s="8">
        <f t="shared" si="3"/>
        <v>1620</v>
      </c>
      <c r="F98" s="7" t="s">
        <v>146</v>
      </c>
    </row>
    <row r="99" ht="25" customHeight="1" spans="1:6">
      <c r="A99" s="8">
        <v>94</v>
      </c>
      <c r="B99" s="7" t="s">
        <v>164</v>
      </c>
      <c r="C99" s="7" t="s">
        <v>165</v>
      </c>
      <c r="D99" s="7">
        <v>15</v>
      </c>
      <c r="E99" s="8">
        <f t="shared" si="3"/>
        <v>2700</v>
      </c>
      <c r="F99" s="7" t="s">
        <v>146</v>
      </c>
    </row>
    <row r="100" ht="25" customHeight="1" spans="1:6">
      <c r="A100" s="8">
        <v>95</v>
      </c>
      <c r="B100" s="7" t="s">
        <v>166</v>
      </c>
      <c r="C100" s="7" t="s">
        <v>165</v>
      </c>
      <c r="D100" s="7">
        <v>13</v>
      </c>
      <c r="E100" s="8">
        <f t="shared" si="3"/>
        <v>2340</v>
      </c>
      <c r="F100" s="7" t="s">
        <v>146</v>
      </c>
    </row>
    <row r="101" ht="25" customHeight="1" spans="1:6">
      <c r="A101" s="8">
        <v>96</v>
      </c>
      <c r="B101" s="7" t="s">
        <v>167</v>
      </c>
      <c r="C101" s="7" t="s">
        <v>168</v>
      </c>
      <c r="D101" s="7">
        <v>15</v>
      </c>
      <c r="E101" s="8">
        <f t="shared" si="3"/>
        <v>2700</v>
      </c>
      <c r="F101" s="7" t="s">
        <v>146</v>
      </c>
    </row>
    <row r="102" ht="25" customHeight="1" spans="1:6">
      <c r="A102" s="8">
        <v>97</v>
      </c>
      <c r="B102" s="7" t="s">
        <v>169</v>
      </c>
      <c r="C102" s="7" t="s">
        <v>170</v>
      </c>
      <c r="D102" s="7">
        <v>15</v>
      </c>
      <c r="E102" s="8">
        <f t="shared" si="3"/>
        <v>2700</v>
      </c>
      <c r="F102" s="7" t="s">
        <v>146</v>
      </c>
    </row>
    <row r="103" ht="25" customHeight="1" spans="1:6">
      <c r="A103" s="8">
        <v>98</v>
      </c>
      <c r="B103" s="7" t="s">
        <v>171</v>
      </c>
      <c r="C103" s="7" t="s">
        <v>170</v>
      </c>
      <c r="D103" s="7">
        <v>30</v>
      </c>
      <c r="E103" s="8">
        <f t="shared" si="3"/>
        <v>5400</v>
      </c>
      <c r="F103" s="7" t="s">
        <v>146</v>
      </c>
    </row>
    <row r="104" ht="25" customHeight="1" spans="1:6">
      <c r="A104" s="8">
        <v>99</v>
      </c>
      <c r="B104" s="7" t="s">
        <v>172</v>
      </c>
      <c r="C104" s="7" t="s">
        <v>170</v>
      </c>
      <c r="D104" s="7">
        <v>12</v>
      </c>
      <c r="E104" s="8">
        <f t="shared" si="3"/>
        <v>2160</v>
      </c>
      <c r="F104" s="7" t="s">
        <v>146</v>
      </c>
    </row>
    <row r="105" ht="25" customHeight="1" spans="1:6">
      <c r="A105" s="8">
        <v>100</v>
      </c>
      <c r="B105" s="7" t="s">
        <v>173</v>
      </c>
      <c r="C105" s="7" t="s">
        <v>174</v>
      </c>
      <c r="D105" s="7">
        <v>14</v>
      </c>
      <c r="E105" s="8">
        <f t="shared" si="3"/>
        <v>2520</v>
      </c>
      <c r="F105" s="7" t="s">
        <v>146</v>
      </c>
    </row>
    <row r="106" ht="25" customHeight="1" spans="1:6">
      <c r="A106" s="8">
        <v>101</v>
      </c>
      <c r="B106" s="7" t="s">
        <v>175</v>
      </c>
      <c r="C106" s="7" t="s">
        <v>176</v>
      </c>
      <c r="D106" s="7">
        <v>9</v>
      </c>
      <c r="E106" s="8">
        <f t="shared" si="3"/>
        <v>1620</v>
      </c>
      <c r="F106" s="7" t="s">
        <v>146</v>
      </c>
    </row>
    <row r="107" ht="25" customHeight="1" spans="1:6">
      <c r="A107" s="8">
        <v>102</v>
      </c>
      <c r="B107" s="7" t="s">
        <v>177</v>
      </c>
      <c r="C107" s="7" t="s">
        <v>176</v>
      </c>
      <c r="D107" s="7">
        <v>15</v>
      </c>
      <c r="E107" s="8">
        <f t="shared" si="3"/>
        <v>2700</v>
      </c>
      <c r="F107" s="7" t="s">
        <v>146</v>
      </c>
    </row>
    <row r="108" ht="25" customHeight="1" spans="1:6">
      <c r="A108" s="8">
        <v>103</v>
      </c>
      <c r="B108" s="7" t="s">
        <v>178</v>
      </c>
      <c r="C108" s="7" t="s">
        <v>179</v>
      </c>
      <c r="D108" s="7">
        <v>6</v>
      </c>
      <c r="E108" s="8">
        <f t="shared" si="3"/>
        <v>1080</v>
      </c>
      <c r="F108" s="7" t="s">
        <v>146</v>
      </c>
    </row>
    <row r="109" ht="25" customHeight="1" spans="1:6">
      <c r="A109" s="8">
        <v>104</v>
      </c>
      <c r="B109" s="8" t="s">
        <v>180</v>
      </c>
      <c r="C109" s="8" t="s">
        <v>181</v>
      </c>
      <c r="D109" s="8">
        <v>20</v>
      </c>
      <c r="E109" s="8">
        <f t="shared" si="3"/>
        <v>3600</v>
      </c>
      <c r="F109" s="8" t="s">
        <v>182</v>
      </c>
    </row>
    <row r="110" ht="25" customHeight="1" spans="1:6">
      <c r="A110" s="8">
        <v>105</v>
      </c>
      <c r="B110" s="8" t="s">
        <v>183</v>
      </c>
      <c r="C110" s="8" t="s">
        <v>184</v>
      </c>
      <c r="D110" s="8">
        <v>19</v>
      </c>
      <c r="E110" s="8">
        <f t="shared" si="3"/>
        <v>3420</v>
      </c>
      <c r="F110" s="8" t="s">
        <v>182</v>
      </c>
    </row>
    <row r="111" ht="25" customHeight="1" spans="1:6">
      <c r="A111" s="8">
        <v>106</v>
      </c>
      <c r="B111" s="8" t="s">
        <v>185</v>
      </c>
      <c r="C111" s="8" t="s">
        <v>186</v>
      </c>
      <c r="D111" s="8">
        <v>1</v>
      </c>
      <c r="E111" s="8">
        <f t="shared" si="3"/>
        <v>180</v>
      </c>
      <c r="F111" s="8" t="s">
        <v>182</v>
      </c>
    </row>
    <row r="112" ht="25" customHeight="1" spans="1:6">
      <c r="A112" s="8">
        <v>107</v>
      </c>
      <c r="B112" s="18" t="s">
        <v>187</v>
      </c>
      <c r="C112" s="18" t="s">
        <v>188</v>
      </c>
      <c r="D112" s="18">
        <v>11</v>
      </c>
      <c r="E112" s="8">
        <f t="shared" si="3"/>
        <v>1980</v>
      </c>
      <c r="F112" s="8" t="s">
        <v>182</v>
      </c>
    </row>
    <row r="113" ht="25" customHeight="1" spans="1:6">
      <c r="A113" s="8">
        <v>108</v>
      </c>
      <c r="B113" s="18" t="s">
        <v>189</v>
      </c>
      <c r="C113" s="18" t="s">
        <v>188</v>
      </c>
      <c r="D113" s="18">
        <v>2</v>
      </c>
      <c r="E113" s="8">
        <f t="shared" si="3"/>
        <v>360</v>
      </c>
      <c r="F113" s="8" t="s">
        <v>182</v>
      </c>
    </row>
    <row r="114" ht="25" customHeight="1" spans="1:6">
      <c r="A114" s="8">
        <v>109</v>
      </c>
      <c r="B114" s="8" t="s">
        <v>190</v>
      </c>
      <c r="C114" s="8" t="s">
        <v>191</v>
      </c>
      <c r="D114" s="8">
        <v>3</v>
      </c>
      <c r="E114" s="8">
        <f>D114*180</f>
        <v>540</v>
      </c>
      <c r="F114" s="8" t="s">
        <v>182</v>
      </c>
    </row>
    <row r="115" ht="25" customHeight="1" spans="1:6">
      <c r="A115" s="8">
        <v>110</v>
      </c>
      <c r="B115" s="8" t="s">
        <v>192</v>
      </c>
      <c r="C115" s="8" t="s">
        <v>193</v>
      </c>
      <c r="D115" s="8">
        <v>1</v>
      </c>
      <c r="E115" s="8">
        <f>D115*180</f>
        <v>180</v>
      </c>
      <c r="F115" s="8" t="s">
        <v>182</v>
      </c>
    </row>
    <row r="116" ht="25" customHeight="1" spans="1:6">
      <c r="A116" s="8">
        <v>111</v>
      </c>
      <c r="B116" s="8" t="s">
        <v>194</v>
      </c>
      <c r="C116" s="8" t="s">
        <v>195</v>
      </c>
      <c r="D116" s="17">
        <v>20</v>
      </c>
      <c r="E116" s="8">
        <f>D116*180</f>
        <v>3600</v>
      </c>
      <c r="F116" s="8" t="s">
        <v>182</v>
      </c>
    </row>
    <row r="117" ht="25" customHeight="1" spans="1:6">
      <c r="A117" s="8">
        <v>112</v>
      </c>
      <c r="B117" s="8" t="s">
        <v>196</v>
      </c>
      <c r="C117" s="8" t="s">
        <v>197</v>
      </c>
      <c r="D117" s="8">
        <v>10</v>
      </c>
      <c r="E117" s="8">
        <f>D117*180</f>
        <v>1800</v>
      </c>
      <c r="F117" s="8" t="s">
        <v>182</v>
      </c>
    </row>
    <row r="118" ht="25" customHeight="1" spans="1:6">
      <c r="A118" s="8">
        <v>113</v>
      </c>
      <c r="B118" s="8" t="s">
        <v>198</v>
      </c>
      <c r="C118" s="8" t="s">
        <v>199</v>
      </c>
      <c r="D118" s="8">
        <v>3</v>
      </c>
      <c r="E118" s="8">
        <f>D118*180</f>
        <v>540</v>
      </c>
      <c r="F118" s="8" t="s">
        <v>182</v>
      </c>
    </row>
    <row r="119" ht="25" customHeight="1" spans="1:6">
      <c r="A119" s="8">
        <v>114</v>
      </c>
      <c r="B119" s="8" t="s">
        <v>200</v>
      </c>
      <c r="C119" s="8" t="s">
        <v>201</v>
      </c>
      <c r="D119" s="8">
        <v>5</v>
      </c>
      <c r="E119" s="8">
        <f t="shared" ref="E119:E127" si="4">D119*180</f>
        <v>900</v>
      </c>
      <c r="F119" s="8" t="s">
        <v>202</v>
      </c>
    </row>
    <row r="120" ht="25" customHeight="1" spans="1:6">
      <c r="A120" s="8">
        <v>115</v>
      </c>
      <c r="B120" s="8" t="s">
        <v>203</v>
      </c>
      <c r="C120" s="8" t="s">
        <v>204</v>
      </c>
      <c r="D120" s="7">
        <v>11</v>
      </c>
      <c r="E120" s="8">
        <f t="shared" si="4"/>
        <v>1980</v>
      </c>
      <c r="F120" s="8" t="s">
        <v>205</v>
      </c>
    </row>
    <row r="121" ht="25" customHeight="1" spans="1:6">
      <c r="A121" s="8">
        <v>116</v>
      </c>
      <c r="B121" s="8" t="s">
        <v>206</v>
      </c>
      <c r="C121" s="8" t="s">
        <v>207</v>
      </c>
      <c r="D121" s="7">
        <v>6</v>
      </c>
      <c r="E121" s="8">
        <f t="shared" si="4"/>
        <v>1080</v>
      </c>
      <c r="F121" s="8" t="s">
        <v>205</v>
      </c>
    </row>
    <row r="122" ht="25" customHeight="1" spans="1:6">
      <c r="A122" s="8">
        <v>117</v>
      </c>
      <c r="B122" s="8" t="s">
        <v>208</v>
      </c>
      <c r="C122" s="8" t="s">
        <v>207</v>
      </c>
      <c r="D122" s="7">
        <v>15</v>
      </c>
      <c r="E122" s="8">
        <f t="shared" si="4"/>
        <v>2700</v>
      </c>
      <c r="F122" s="8" t="s">
        <v>205</v>
      </c>
    </row>
    <row r="123" ht="25" customHeight="1" spans="1:6">
      <c r="A123" s="8">
        <v>118</v>
      </c>
      <c r="B123" s="8" t="s">
        <v>209</v>
      </c>
      <c r="C123" s="8" t="s">
        <v>210</v>
      </c>
      <c r="D123" s="7">
        <v>23</v>
      </c>
      <c r="E123" s="8">
        <f t="shared" si="4"/>
        <v>4140</v>
      </c>
      <c r="F123" s="8" t="s">
        <v>205</v>
      </c>
    </row>
    <row r="124" ht="25" customHeight="1" spans="1:6">
      <c r="A124" s="8">
        <v>119</v>
      </c>
      <c r="B124" s="8" t="s">
        <v>211</v>
      </c>
      <c r="C124" s="8" t="s">
        <v>212</v>
      </c>
      <c r="D124" s="7">
        <v>2</v>
      </c>
      <c r="E124" s="8">
        <f t="shared" si="4"/>
        <v>360</v>
      </c>
      <c r="F124" s="8" t="s">
        <v>205</v>
      </c>
    </row>
    <row r="125" ht="25" customHeight="1" spans="1:6">
      <c r="A125" s="8">
        <v>120</v>
      </c>
      <c r="B125" s="8" t="s">
        <v>213</v>
      </c>
      <c r="C125" s="8" t="s">
        <v>212</v>
      </c>
      <c r="D125" s="7">
        <v>5</v>
      </c>
      <c r="E125" s="8">
        <f t="shared" si="4"/>
        <v>900</v>
      </c>
      <c r="F125" s="8" t="s">
        <v>205</v>
      </c>
    </row>
    <row r="126" ht="25" customHeight="1" spans="1:6">
      <c r="A126" s="8">
        <v>121</v>
      </c>
      <c r="B126" s="8" t="s">
        <v>214</v>
      </c>
      <c r="C126" s="8" t="s">
        <v>215</v>
      </c>
      <c r="D126" s="7">
        <v>7</v>
      </c>
      <c r="E126" s="8">
        <f t="shared" si="4"/>
        <v>1260</v>
      </c>
      <c r="F126" s="8" t="s">
        <v>205</v>
      </c>
    </row>
    <row r="127" ht="25" customHeight="1" spans="1:6">
      <c r="A127" s="8">
        <v>122</v>
      </c>
      <c r="B127" s="8" t="s">
        <v>216</v>
      </c>
      <c r="C127" s="8" t="s">
        <v>217</v>
      </c>
      <c r="D127" s="7">
        <v>8</v>
      </c>
      <c r="E127" s="8">
        <f t="shared" si="4"/>
        <v>1440</v>
      </c>
      <c r="F127" s="8" t="s">
        <v>205</v>
      </c>
    </row>
    <row r="128" ht="25" customHeight="1" spans="1:6">
      <c r="A128" s="8">
        <v>123</v>
      </c>
      <c r="B128" s="7" t="s">
        <v>218</v>
      </c>
      <c r="C128" s="7" t="s">
        <v>219</v>
      </c>
      <c r="D128" s="7">
        <v>12</v>
      </c>
      <c r="E128" s="8">
        <f t="shared" ref="E128:E159" si="5">D128*180</f>
        <v>2160</v>
      </c>
      <c r="F128" s="7" t="s">
        <v>220</v>
      </c>
    </row>
    <row r="129" ht="25" customHeight="1" spans="1:6">
      <c r="A129" s="8">
        <v>124</v>
      </c>
      <c r="B129" s="7" t="s">
        <v>221</v>
      </c>
      <c r="C129" s="7" t="s">
        <v>222</v>
      </c>
      <c r="D129" s="7">
        <v>3</v>
      </c>
      <c r="E129" s="8">
        <f t="shared" si="5"/>
        <v>540</v>
      </c>
      <c r="F129" s="7" t="s">
        <v>220</v>
      </c>
    </row>
    <row r="130" ht="25" customHeight="1" spans="1:6">
      <c r="A130" s="8">
        <v>125</v>
      </c>
      <c r="B130" s="7" t="s">
        <v>223</v>
      </c>
      <c r="C130" s="7" t="s">
        <v>224</v>
      </c>
      <c r="D130" s="7">
        <v>4</v>
      </c>
      <c r="E130" s="8">
        <f t="shared" si="5"/>
        <v>720</v>
      </c>
      <c r="F130" s="7" t="s">
        <v>220</v>
      </c>
    </row>
    <row r="131" ht="25" customHeight="1" spans="1:6">
      <c r="A131" s="8">
        <v>126</v>
      </c>
      <c r="B131" s="7" t="s">
        <v>225</v>
      </c>
      <c r="C131" s="7" t="s">
        <v>226</v>
      </c>
      <c r="D131" s="7">
        <v>20</v>
      </c>
      <c r="E131" s="8">
        <f t="shared" si="5"/>
        <v>3600</v>
      </c>
      <c r="F131" s="7" t="s">
        <v>220</v>
      </c>
    </row>
    <row r="132" ht="25" customHeight="1" spans="1:6">
      <c r="A132" s="8">
        <v>127</v>
      </c>
      <c r="B132" s="7" t="s">
        <v>227</v>
      </c>
      <c r="C132" s="7" t="s">
        <v>228</v>
      </c>
      <c r="D132" s="7">
        <v>6</v>
      </c>
      <c r="E132" s="8">
        <f t="shared" si="5"/>
        <v>1080</v>
      </c>
      <c r="F132" s="7" t="s">
        <v>220</v>
      </c>
    </row>
    <row r="133" ht="25" customHeight="1" spans="1:6">
      <c r="A133" s="8">
        <v>128</v>
      </c>
      <c r="B133" s="7" t="s">
        <v>229</v>
      </c>
      <c r="C133" s="7" t="s">
        <v>230</v>
      </c>
      <c r="D133" s="7">
        <v>2</v>
      </c>
      <c r="E133" s="8">
        <f t="shared" si="5"/>
        <v>360</v>
      </c>
      <c r="F133" s="7" t="s">
        <v>220</v>
      </c>
    </row>
    <row r="134" ht="25" customHeight="1" spans="1:6">
      <c r="A134" s="8">
        <v>129</v>
      </c>
      <c r="B134" s="7" t="s">
        <v>231</v>
      </c>
      <c r="C134" s="7" t="s">
        <v>232</v>
      </c>
      <c r="D134" s="7">
        <v>18</v>
      </c>
      <c r="E134" s="8">
        <f t="shared" si="5"/>
        <v>3240</v>
      </c>
      <c r="F134" s="7" t="s">
        <v>220</v>
      </c>
    </row>
    <row r="135" ht="25" customHeight="1" spans="1:6">
      <c r="A135" s="8">
        <v>130</v>
      </c>
      <c r="B135" s="7" t="s">
        <v>233</v>
      </c>
      <c r="C135" s="7" t="s">
        <v>234</v>
      </c>
      <c r="D135" s="7">
        <v>3</v>
      </c>
      <c r="E135" s="8">
        <f t="shared" si="5"/>
        <v>540</v>
      </c>
      <c r="F135" s="7" t="s">
        <v>220</v>
      </c>
    </row>
    <row r="136" ht="25" customHeight="1" spans="1:6">
      <c r="A136" s="8">
        <v>131</v>
      </c>
      <c r="B136" s="7" t="s">
        <v>235</v>
      </c>
      <c r="C136" s="7" t="s">
        <v>236</v>
      </c>
      <c r="D136" s="7">
        <v>1</v>
      </c>
      <c r="E136" s="8">
        <f t="shared" si="5"/>
        <v>180</v>
      </c>
      <c r="F136" s="7" t="s">
        <v>220</v>
      </c>
    </row>
    <row r="137" ht="25" customHeight="1" spans="1:6">
      <c r="A137" s="8">
        <v>132</v>
      </c>
      <c r="B137" s="7" t="s">
        <v>237</v>
      </c>
      <c r="C137" s="7" t="s">
        <v>238</v>
      </c>
      <c r="D137" s="7">
        <v>5</v>
      </c>
      <c r="E137" s="8">
        <f t="shared" si="5"/>
        <v>900</v>
      </c>
      <c r="F137" s="7" t="s">
        <v>220</v>
      </c>
    </row>
    <row r="138" ht="25" customHeight="1" spans="1:6">
      <c r="A138" s="8">
        <v>133</v>
      </c>
      <c r="B138" s="7" t="s">
        <v>239</v>
      </c>
      <c r="C138" s="7" t="s">
        <v>238</v>
      </c>
      <c r="D138" s="7">
        <v>4</v>
      </c>
      <c r="E138" s="8">
        <f t="shared" si="5"/>
        <v>720</v>
      </c>
      <c r="F138" s="7" t="s">
        <v>220</v>
      </c>
    </row>
    <row r="139" ht="25" customHeight="1" spans="1:6">
      <c r="A139" s="8">
        <v>134</v>
      </c>
      <c r="B139" s="7" t="s">
        <v>240</v>
      </c>
      <c r="C139" s="7" t="s">
        <v>238</v>
      </c>
      <c r="D139" s="7">
        <v>3</v>
      </c>
      <c r="E139" s="8">
        <f t="shared" si="5"/>
        <v>540</v>
      </c>
      <c r="F139" s="7" t="s">
        <v>220</v>
      </c>
    </row>
    <row r="140" ht="25" customHeight="1" spans="1:6">
      <c r="A140" s="8">
        <v>135</v>
      </c>
      <c r="B140" s="7" t="s">
        <v>241</v>
      </c>
      <c r="C140" s="7" t="s">
        <v>242</v>
      </c>
      <c r="D140" s="7">
        <v>4</v>
      </c>
      <c r="E140" s="8">
        <f t="shared" si="5"/>
        <v>720</v>
      </c>
      <c r="F140" s="7" t="s">
        <v>220</v>
      </c>
    </row>
    <row r="141" ht="25" customHeight="1" spans="1:6">
      <c r="A141" s="8">
        <v>136</v>
      </c>
      <c r="B141" s="8" t="s">
        <v>243</v>
      </c>
      <c r="C141" s="8" t="s">
        <v>244</v>
      </c>
      <c r="D141" s="8">
        <v>15</v>
      </c>
      <c r="E141" s="8">
        <f t="shared" si="5"/>
        <v>2700</v>
      </c>
      <c r="F141" s="8" t="s">
        <v>245</v>
      </c>
    </row>
    <row r="142" ht="25" customHeight="1" spans="1:6">
      <c r="A142" s="8">
        <v>137</v>
      </c>
      <c r="B142" s="8" t="s">
        <v>246</v>
      </c>
      <c r="C142" s="8" t="s">
        <v>244</v>
      </c>
      <c r="D142" s="8">
        <v>4</v>
      </c>
      <c r="E142" s="8">
        <f t="shared" si="5"/>
        <v>720</v>
      </c>
      <c r="F142" s="8" t="s">
        <v>245</v>
      </c>
    </row>
    <row r="143" ht="25" customHeight="1" spans="1:6">
      <c r="A143" s="8">
        <v>138</v>
      </c>
      <c r="B143" s="8" t="s">
        <v>247</v>
      </c>
      <c r="C143" s="8" t="s">
        <v>248</v>
      </c>
      <c r="D143" s="9">
        <v>9</v>
      </c>
      <c r="E143" s="8">
        <f t="shared" si="5"/>
        <v>1620</v>
      </c>
      <c r="F143" s="8" t="s">
        <v>245</v>
      </c>
    </row>
    <row r="144" ht="25" customHeight="1" spans="1:6">
      <c r="A144" s="8">
        <v>139</v>
      </c>
      <c r="B144" s="8" t="s">
        <v>249</v>
      </c>
      <c r="C144" s="8" t="s">
        <v>250</v>
      </c>
      <c r="D144" s="9">
        <v>15</v>
      </c>
      <c r="E144" s="8">
        <f t="shared" si="5"/>
        <v>2700</v>
      </c>
      <c r="F144" s="8" t="s">
        <v>245</v>
      </c>
    </row>
    <row r="145" ht="25" customHeight="1" spans="1:6">
      <c r="A145" s="8">
        <v>140</v>
      </c>
      <c r="B145" s="8" t="s">
        <v>251</v>
      </c>
      <c r="C145" s="8" t="s">
        <v>250</v>
      </c>
      <c r="D145" s="9">
        <v>20</v>
      </c>
      <c r="E145" s="8">
        <f t="shared" si="5"/>
        <v>3600</v>
      </c>
      <c r="F145" s="8" t="s">
        <v>245</v>
      </c>
    </row>
    <row r="146" ht="25" customHeight="1" spans="1:6">
      <c r="A146" s="8">
        <v>141</v>
      </c>
      <c r="B146" s="8" t="s">
        <v>252</v>
      </c>
      <c r="C146" s="8" t="s">
        <v>253</v>
      </c>
      <c r="D146" s="9">
        <v>15</v>
      </c>
      <c r="E146" s="8">
        <f t="shared" si="5"/>
        <v>2700</v>
      </c>
      <c r="F146" s="8" t="s">
        <v>245</v>
      </c>
    </row>
    <row r="147" ht="25" customHeight="1" spans="1:6">
      <c r="A147" s="8">
        <v>142</v>
      </c>
      <c r="B147" s="8" t="s">
        <v>254</v>
      </c>
      <c r="C147" s="8" t="s">
        <v>253</v>
      </c>
      <c r="D147" s="9">
        <v>26</v>
      </c>
      <c r="E147" s="8">
        <f t="shared" si="5"/>
        <v>4680</v>
      </c>
      <c r="F147" s="8" t="s">
        <v>245</v>
      </c>
    </row>
    <row r="148" ht="25" customHeight="1" spans="1:6">
      <c r="A148" s="8">
        <v>143</v>
      </c>
      <c r="B148" s="8" t="s">
        <v>255</v>
      </c>
      <c r="C148" s="8" t="s">
        <v>253</v>
      </c>
      <c r="D148" s="9">
        <v>11</v>
      </c>
      <c r="E148" s="8">
        <f t="shared" si="5"/>
        <v>1980</v>
      </c>
      <c r="F148" s="8" t="s">
        <v>245</v>
      </c>
    </row>
    <row r="149" ht="25" customHeight="1" spans="1:6">
      <c r="A149" s="8">
        <v>144</v>
      </c>
      <c r="B149" s="8" t="s">
        <v>256</v>
      </c>
      <c r="C149" s="8" t="s">
        <v>253</v>
      </c>
      <c r="D149" s="9">
        <v>11</v>
      </c>
      <c r="E149" s="8">
        <f t="shared" si="5"/>
        <v>1980</v>
      </c>
      <c r="F149" s="8" t="s">
        <v>245</v>
      </c>
    </row>
    <row r="150" ht="25" customHeight="1" spans="1:6">
      <c r="A150" s="8">
        <v>145</v>
      </c>
      <c r="B150" s="8" t="s">
        <v>257</v>
      </c>
      <c r="C150" s="8" t="s">
        <v>253</v>
      </c>
      <c r="D150" s="9">
        <v>4</v>
      </c>
      <c r="E150" s="8">
        <f t="shared" si="5"/>
        <v>720</v>
      </c>
      <c r="F150" s="8" t="s">
        <v>245</v>
      </c>
    </row>
    <row r="151" ht="25" customHeight="1" spans="1:6">
      <c r="A151" s="8">
        <v>146</v>
      </c>
      <c r="B151" s="8" t="s">
        <v>258</v>
      </c>
      <c r="C151" s="8" t="s">
        <v>259</v>
      </c>
      <c r="D151" s="8">
        <v>8</v>
      </c>
      <c r="E151" s="8">
        <f t="shared" si="5"/>
        <v>1440</v>
      </c>
      <c r="F151" s="8" t="s">
        <v>245</v>
      </c>
    </row>
    <row r="152" ht="25" customHeight="1" spans="1:6">
      <c r="A152" s="8">
        <v>147</v>
      </c>
      <c r="B152" s="8" t="s">
        <v>260</v>
      </c>
      <c r="C152" s="8" t="s">
        <v>259</v>
      </c>
      <c r="D152" s="8">
        <v>2</v>
      </c>
      <c r="E152" s="8">
        <f t="shared" si="5"/>
        <v>360</v>
      </c>
      <c r="F152" s="8" t="s">
        <v>245</v>
      </c>
    </row>
    <row r="153" ht="25" customHeight="1" spans="1:6">
      <c r="A153" s="8">
        <v>148</v>
      </c>
      <c r="B153" s="8" t="s">
        <v>261</v>
      </c>
      <c r="C153" s="8" t="s">
        <v>259</v>
      </c>
      <c r="D153" s="8">
        <v>5</v>
      </c>
      <c r="E153" s="8">
        <f t="shared" si="5"/>
        <v>900</v>
      </c>
      <c r="F153" s="8" t="s">
        <v>245</v>
      </c>
    </row>
    <row r="154" ht="25" customHeight="1" spans="1:6">
      <c r="A154" s="8">
        <v>149</v>
      </c>
      <c r="B154" s="8" t="s">
        <v>262</v>
      </c>
      <c r="C154" s="8" t="s">
        <v>259</v>
      </c>
      <c r="D154" s="8">
        <v>7</v>
      </c>
      <c r="E154" s="8">
        <f t="shared" si="5"/>
        <v>1260</v>
      </c>
      <c r="F154" s="8" t="s">
        <v>245</v>
      </c>
    </row>
    <row r="155" ht="25" customHeight="1" spans="1:6">
      <c r="A155" s="8">
        <v>150</v>
      </c>
      <c r="B155" s="8" t="s">
        <v>263</v>
      </c>
      <c r="C155" s="8" t="s">
        <v>264</v>
      </c>
      <c r="D155" s="8">
        <v>5</v>
      </c>
      <c r="E155" s="8">
        <f t="shared" si="5"/>
        <v>900</v>
      </c>
      <c r="F155" s="8" t="s">
        <v>245</v>
      </c>
    </row>
    <row r="156" ht="25" customHeight="1" spans="1:6">
      <c r="A156" s="8">
        <v>151</v>
      </c>
      <c r="B156" s="8" t="s">
        <v>265</v>
      </c>
      <c r="C156" s="8" t="s">
        <v>264</v>
      </c>
      <c r="D156" s="8">
        <v>2</v>
      </c>
      <c r="E156" s="8">
        <f t="shared" si="5"/>
        <v>360</v>
      </c>
      <c r="F156" s="8" t="s">
        <v>245</v>
      </c>
    </row>
    <row r="157" ht="25" customHeight="1" spans="1:6">
      <c r="A157" s="8">
        <v>152</v>
      </c>
      <c r="B157" s="8" t="s">
        <v>266</v>
      </c>
      <c r="C157" s="8" t="s">
        <v>267</v>
      </c>
      <c r="D157" s="8">
        <v>7</v>
      </c>
      <c r="E157" s="8">
        <f t="shared" si="5"/>
        <v>1260</v>
      </c>
      <c r="F157" s="8" t="s">
        <v>245</v>
      </c>
    </row>
    <row r="158" ht="25" customHeight="1" spans="1:6">
      <c r="A158" s="8">
        <v>153</v>
      </c>
      <c r="B158" s="8" t="s">
        <v>268</v>
      </c>
      <c r="C158" s="8" t="s">
        <v>259</v>
      </c>
      <c r="D158" s="8">
        <v>4</v>
      </c>
      <c r="E158" s="8">
        <f t="shared" si="5"/>
        <v>720</v>
      </c>
      <c r="F158" s="8" t="s">
        <v>245</v>
      </c>
    </row>
    <row r="159" ht="25" customHeight="1" spans="1:6">
      <c r="A159" s="8">
        <v>154</v>
      </c>
      <c r="B159" s="8" t="s">
        <v>269</v>
      </c>
      <c r="C159" s="8" t="s">
        <v>259</v>
      </c>
      <c r="D159" s="8">
        <v>19</v>
      </c>
      <c r="E159" s="8">
        <f t="shared" si="5"/>
        <v>3420</v>
      </c>
      <c r="F159" s="8" t="s">
        <v>245</v>
      </c>
    </row>
    <row r="160" ht="25" customHeight="1" spans="1:6">
      <c r="A160" s="8">
        <v>155</v>
      </c>
      <c r="B160" s="8" t="s">
        <v>270</v>
      </c>
      <c r="C160" s="8" t="s">
        <v>271</v>
      </c>
      <c r="D160" s="8">
        <v>5</v>
      </c>
      <c r="E160" s="8">
        <f t="shared" ref="E160:E178" si="6">D160*180</f>
        <v>900</v>
      </c>
      <c r="F160" s="8" t="s">
        <v>245</v>
      </c>
    </row>
    <row r="161" ht="25" customHeight="1" spans="1:6">
      <c r="A161" s="8">
        <v>156</v>
      </c>
      <c r="B161" s="8" t="s">
        <v>272</v>
      </c>
      <c r="C161" s="8" t="s">
        <v>271</v>
      </c>
      <c r="D161" s="9">
        <v>4</v>
      </c>
      <c r="E161" s="8">
        <f t="shared" si="6"/>
        <v>720</v>
      </c>
      <c r="F161" s="8" t="s">
        <v>245</v>
      </c>
    </row>
    <row r="162" ht="25" customHeight="1" spans="1:6">
      <c r="A162" s="8">
        <v>157</v>
      </c>
      <c r="B162" s="8" t="s">
        <v>273</v>
      </c>
      <c r="C162" s="8" t="s">
        <v>274</v>
      </c>
      <c r="D162" s="8">
        <v>11</v>
      </c>
      <c r="E162" s="8">
        <f t="shared" si="6"/>
        <v>1980</v>
      </c>
      <c r="F162" s="8" t="s">
        <v>245</v>
      </c>
    </row>
    <row r="163" ht="25" customHeight="1" spans="1:6">
      <c r="A163" s="8">
        <v>158</v>
      </c>
      <c r="B163" s="8" t="s">
        <v>275</v>
      </c>
      <c r="C163" s="8" t="s">
        <v>276</v>
      </c>
      <c r="D163" s="8">
        <v>11</v>
      </c>
      <c r="E163" s="8">
        <f t="shared" si="6"/>
        <v>1980</v>
      </c>
      <c r="F163" s="8" t="s">
        <v>245</v>
      </c>
    </row>
    <row r="164" ht="25" customHeight="1" spans="1:6">
      <c r="A164" s="8">
        <v>159</v>
      </c>
      <c r="B164" s="8" t="s">
        <v>277</v>
      </c>
      <c r="C164" s="8" t="s">
        <v>278</v>
      </c>
      <c r="D164" s="8">
        <v>8</v>
      </c>
      <c r="E164" s="8">
        <f t="shared" si="6"/>
        <v>1440</v>
      </c>
      <c r="F164" s="8" t="s">
        <v>245</v>
      </c>
    </row>
    <row r="165" ht="25" customHeight="1" spans="1:6">
      <c r="A165" s="8">
        <v>160</v>
      </c>
      <c r="B165" s="8" t="s">
        <v>279</v>
      </c>
      <c r="C165" s="8" t="s">
        <v>280</v>
      </c>
      <c r="D165" s="8">
        <v>6</v>
      </c>
      <c r="E165" s="8">
        <f t="shared" si="6"/>
        <v>1080</v>
      </c>
      <c r="F165" s="8" t="s">
        <v>245</v>
      </c>
    </row>
    <row r="166" ht="25" customHeight="1" spans="1:6">
      <c r="A166" s="8">
        <v>161</v>
      </c>
      <c r="B166" s="8" t="s">
        <v>281</v>
      </c>
      <c r="C166" s="8" t="s">
        <v>282</v>
      </c>
      <c r="D166" s="8">
        <v>26</v>
      </c>
      <c r="E166" s="8">
        <f t="shared" si="6"/>
        <v>4680</v>
      </c>
      <c r="F166" s="8" t="s">
        <v>245</v>
      </c>
    </row>
    <row r="167" ht="25" customHeight="1" spans="1:6">
      <c r="A167" s="8">
        <v>162</v>
      </c>
      <c r="B167" s="8" t="s">
        <v>283</v>
      </c>
      <c r="C167" s="8" t="s">
        <v>284</v>
      </c>
      <c r="D167" s="8">
        <v>12</v>
      </c>
      <c r="E167" s="8">
        <f t="shared" si="6"/>
        <v>2160</v>
      </c>
      <c r="F167" s="8" t="s">
        <v>245</v>
      </c>
    </row>
    <row r="168" ht="25" customHeight="1" spans="1:6">
      <c r="A168" s="8">
        <v>163</v>
      </c>
      <c r="B168" s="8" t="s">
        <v>285</v>
      </c>
      <c r="C168" s="8" t="s">
        <v>286</v>
      </c>
      <c r="D168" s="8">
        <v>53</v>
      </c>
      <c r="E168" s="8">
        <f t="shared" si="6"/>
        <v>9540</v>
      </c>
      <c r="F168" s="8" t="s">
        <v>245</v>
      </c>
    </row>
    <row r="169" ht="25" customHeight="1" spans="1:6">
      <c r="A169" s="8">
        <v>164</v>
      </c>
      <c r="B169" s="8" t="s">
        <v>287</v>
      </c>
      <c r="C169" s="8" t="s">
        <v>288</v>
      </c>
      <c r="D169" s="8">
        <v>51</v>
      </c>
      <c r="E169" s="8">
        <f t="shared" si="6"/>
        <v>9180</v>
      </c>
      <c r="F169" s="8" t="s">
        <v>245</v>
      </c>
    </row>
    <row r="170" ht="25" customHeight="1" spans="1:6">
      <c r="A170" s="8">
        <v>165</v>
      </c>
      <c r="B170" s="8" t="s">
        <v>289</v>
      </c>
      <c r="C170" s="8" t="s">
        <v>290</v>
      </c>
      <c r="D170" s="8">
        <v>20</v>
      </c>
      <c r="E170" s="8">
        <f t="shared" si="6"/>
        <v>3600</v>
      </c>
      <c r="F170" s="8" t="s">
        <v>245</v>
      </c>
    </row>
    <row r="171" ht="25" customHeight="1" spans="1:6">
      <c r="A171" s="8">
        <v>166</v>
      </c>
      <c r="B171" s="8" t="s">
        <v>291</v>
      </c>
      <c r="C171" s="8" t="s">
        <v>292</v>
      </c>
      <c r="D171" s="8">
        <v>30</v>
      </c>
      <c r="E171" s="8">
        <f t="shared" si="6"/>
        <v>5400</v>
      </c>
      <c r="F171" s="8" t="s">
        <v>245</v>
      </c>
    </row>
    <row r="172" ht="25" customHeight="1" spans="1:6">
      <c r="A172" s="8">
        <v>167</v>
      </c>
      <c r="B172" s="8" t="s">
        <v>293</v>
      </c>
      <c r="C172" s="8" t="s">
        <v>294</v>
      </c>
      <c r="D172" s="8">
        <v>9</v>
      </c>
      <c r="E172" s="8">
        <f t="shared" si="6"/>
        <v>1620</v>
      </c>
      <c r="F172" s="8" t="s">
        <v>245</v>
      </c>
    </row>
    <row r="173" ht="25" customHeight="1" spans="1:6">
      <c r="A173" s="8">
        <v>168</v>
      </c>
      <c r="B173" s="8" t="s">
        <v>295</v>
      </c>
      <c r="C173" s="8" t="s">
        <v>296</v>
      </c>
      <c r="D173" s="8">
        <v>23</v>
      </c>
      <c r="E173" s="8">
        <f t="shared" si="6"/>
        <v>4140</v>
      </c>
      <c r="F173" s="8" t="s">
        <v>245</v>
      </c>
    </row>
    <row r="174" ht="25" customHeight="1" spans="1:6">
      <c r="A174" s="8">
        <v>169</v>
      </c>
      <c r="B174" s="19" t="s">
        <v>297</v>
      </c>
      <c r="C174" s="19" t="s">
        <v>298</v>
      </c>
      <c r="D174" s="19">
        <v>14</v>
      </c>
      <c r="E174" s="8">
        <f t="shared" si="6"/>
        <v>2520</v>
      </c>
      <c r="F174" s="8" t="s">
        <v>245</v>
      </c>
    </row>
    <row r="175" ht="25" customHeight="1" spans="1:6">
      <c r="A175" s="8">
        <v>170</v>
      </c>
      <c r="B175" s="19" t="s">
        <v>299</v>
      </c>
      <c r="C175" s="19" t="s">
        <v>300</v>
      </c>
      <c r="D175" s="19">
        <v>9</v>
      </c>
      <c r="E175" s="8">
        <f t="shared" si="6"/>
        <v>1620</v>
      </c>
      <c r="F175" s="8" t="s">
        <v>245</v>
      </c>
    </row>
    <row r="176" ht="25" customHeight="1" spans="1:6">
      <c r="A176" s="8">
        <v>171</v>
      </c>
      <c r="B176" s="19" t="s">
        <v>301</v>
      </c>
      <c r="C176" s="19" t="s">
        <v>302</v>
      </c>
      <c r="D176" s="19">
        <v>21</v>
      </c>
      <c r="E176" s="8">
        <f t="shared" si="6"/>
        <v>3780</v>
      </c>
      <c r="F176" s="8" t="s">
        <v>245</v>
      </c>
    </row>
    <row r="177" ht="25" customHeight="1" spans="1:6">
      <c r="A177" s="8">
        <v>172</v>
      </c>
      <c r="B177" s="8" t="s">
        <v>303</v>
      </c>
      <c r="C177" s="8" t="s">
        <v>304</v>
      </c>
      <c r="D177" s="8">
        <v>12</v>
      </c>
      <c r="E177" s="8">
        <f t="shared" si="6"/>
        <v>2160</v>
      </c>
      <c r="F177" s="8" t="s">
        <v>305</v>
      </c>
    </row>
    <row r="178" ht="25" customHeight="1" spans="1:6">
      <c r="A178" s="8">
        <v>173</v>
      </c>
      <c r="B178" s="8" t="s">
        <v>306</v>
      </c>
      <c r="C178" s="8" t="s">
        <v>304</v>
      </c>
      <c r="D178" s="8">
        <v>1</v>
      </c>
      <c r="E178" s="8">
        <f t="shared" si="6"/>
        <v>180</v>
      </c>
      <c r="F178" s="8" t="s">
        <v>305</v>
      </c>
    </row>
    <row r="179" ht="25" customHeight="1" spans="1:6">
      <c r="A179" s="8">
        <v>174</v>
      </c>
      <c r="B179" s="20" t="s">
        <v>307</v>
      </c>
      <c r="C179" s="20" t="s">
        <v>308</v>
      </c>
      <c r="D179" s="20">
        <v>8</v>
      </c>
      <c r="E179" s="8">
        <f t="shared" ref="E179:E184" si="7">D179*180</f>
        <v>1440</v>
      </c>
      <c r="F179" s="20" t="s">
        <v>309</v>
      </c>
    </row>
    <row r="180" ht="25" customHeight="1" spans="1:6">
      <c r="A180" s="8">
        <v>175</v>
      </c>
      <c r="B180" s="20" t="s">
        <v>310</v>
      </c>
      <c r="C180" s="20" t="s">
        <v>311</v>
      </c>
      <c r="D180" s="20">
        <v>1</v>
      </c>
      <c r="E180" s="8">
        <f t="shared" si="7"/>
        <v>180</v>
      </c>
      <c r="F180" s="20" t="s">
        <v>309</v>
      </c>
    </row>
    <row r="181" ht="25" customHeight="1" spans="1:6">
      <c r="A181" s="8">
        <v>176</v>
      </c>
      <c r="B181" s="20" t="s">
        <v>312</v>
      </c>
      <c r="C181" s="20" t="s">
        <v>313</v>
      </c>
      <c r="D181" s="20">
        <v>1</v>
      </c>
      <c r="E181" s="8">
        <f t="shared" si="7"/>
        <v>180</v>
      </c>
      <c r="F181" s="20" t="s">
        <v>309</v>
      </c>
    </row>
    <row r="182" ht="25" customHeight="1" spans="1:6">
      <c r="A182" s="8">
        <v>177</v>
      </c>
      <c r="B182" s="20" t="s">
        <v>314</v>
      </c>
      <c r="C182" s="20" t="s">
        <v>315</v>
      </c>
      <c r="D182" s="20">
        <v>18</v>
      </c>
      <c r="E182" s="8">
        <f t="shared" si="7"/>
        <v>3240</v>
      </c>
      <c r="F182" s="20" t="s">
        <v>309</v>
      </c>
    </row>
    <row r="183" ht="25" customHeight="1" spans="1:6">
      <c r="A183" s="8">
        <v>178</v>
      </c>
      <c r="B183" s="20" t="s">
        <v>316</v>
      </c>
      <c r="C183" s="20" t="s">
        <v>317</v>
      </c>
      <c r="D183" s="20">
        <v>9</v>
      </c>
      <c r="E183" s="8">
        <f t="shared" si="7"/>
        <v>1620</v>
      </c>
      <c r="F183" s="20" t="s">
        <v>309</v>
      </c>
    </row>
    <row r="184" ht="25" customHeight="1" spans="1:6">
      <c r="A184" s="21" t="s">
        <v>318</v>
      </c>
      <c r="B184" s="22"/>
      <c r="C184" s="22"/>
      <c r="D184" s="23">
        <f>SUM(D6:D183)</f>
        <v>1869</v>
      </c>
      <c r="E184" s="8">
        <f t="shared" si="7"/>
        <v>336420</v>
      </c>
      <c r="F184" s="21"/>
    </row>
    <row r="185" ht="25" customHeight="1" spans="1:6">
      <c r="A185" s="24"/>
      <c r="B185" s="25"/>
      <c r="C185" s="25"/>
      <c r="D185" s="25"/>
      <c r="E185" s="25"/>
      <c r="F185" s="24"/>
    </row>
    <row r="186" ht="25" customHeight="1" spans="1:6">
      <c r="A186" s="24"/>
      <c r="B186" s="25"/>
      <c r="C186" s="25"/>
      <c r="D186" s="25"/>
      <c r="E186" s="25"/>
      <c r="F186" s="24"/>
    </row>
    <row r="187" ht="25" customHeight="1" spans="1:6">
      <c r="A187" s="24"/>
      <c r="B187" s="25"/>
      <c r="C187" s="25"/>
      <c r="D187" s="25"/>
      <c r="E187" s="25"/>
      <c r="F187" s="24"/>
    </row>
    <row r="188" ht="25" customHeight="1" spans="1:6">
      <c r="A188" s="24"/>
      <c r="B188" s="25"/>
      <c r="C188" s="25"/>
      <c r="D188" s="25"/>
      <c r="E188" s="25"/>
      <c r="F188" s="24"/>
    </row>
    <row r="189" ht="25" customHeight="1" spans="1:6">
      <c r="A189" s="24"/>
      <c r="B189" s="25"/>
      <c r="C189" s="25"/>
      <c r="D189" s="25"/>
      <c r="E189" s="25"/>
      <c r="F189" s="24"/>
    </row>
    <row r="190" ht="25" customHeight="1" spans="1:6">
      <c r="A190" s="24"/>
      <c r="B190" s="25"/>
      <c r="C190" s="25"/>
      <c r="D190" s="25"/>
      <c r="E190" s="25"/>
      <c r="F190" s="24"/>
    </row>
    <row r="191" ht="25" customHeight="1" spans="1:6">
      <c r="A191" s="24"/>
      <c r="B191" s="25"/>
      <c r="C191" s="25"/>
      <c r="D191" s="25"/>
      <c r="E191" s="25"/>
      <c r="F191" s="24"/>
    </row>
    <row r="192" ht="25" customHeight="1" spans="1:6">
      <c r="A192" s="24"/>
      <c r="B192" s="25"/>
      <c r="C192" s="25"/>
      <c r="D192" s="25"/>
      <c r="E192" s="25"/>
      <c r="F192" s="24"/>
    </row>
    <row r="193" ht="25" customHeight="1" spans="1:6">
      <c r="A193" s="24"/>
      <c r="B193" s="25"/>
      <c r="C193" s="25"/>
      <c r="D193" s="25"/>
      <c r="E193" s="25"/>
      <c r="F193" s="24"/>
    </row>
    <row r="194" ht="25" customHeight="1" spans="1:6">
      <c r="A194" s="24"/>
      <c r="B194" s="25"/>
      <c r="C194" s="25"/>
      <c r="D194" s="25"/>
      <c r="E194" s="25"/>
      <c r="F194" s="24"/>
    </row>
    <row r="195" ht="25" customHeight="1" spans="1:6">
      <c r="A195" s="24"/>
      <c r="B195" s="25"/>
      <c r="C195" s="25"/>
      <c r="D195" s="25"/>
      <c r="E195" s="25"/>
      <c r="F195" s="24"/>
    </row>
    <row r="196" ht="25" customHeight="1" spans="1:6">
      <c r="A196" s="24"/>
      <c r="B196" s="25"/>
      <c r="C196" s="25"/>
      <c r="D196" s="25"/>
      <c r="E196" s="25"/>
      <c r="F196" s="24"/>
    </row>
    <row r="197" ht="18.75" customHeight="1" spans="1:6">
      <c r="A197" s="4" t="s">
        <v>319</v>
      </c>
      <c r="B197" s="4"/>
      <c r="C197" s="4"/>
      <c r="D197" s="4"/>
      <c r="E197" s="4"/>
      <c r="F197" s="4"/>
    </row>
  </sheetData>
  <mergeCells count="4">
    <mergeCell ref="A2:F2"/>
    <mergeCell ref="A3:F3"/>
    <mergeCell ref="A4:F4"/>
    <mergeCell ref="A197:F197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A3" sqref="A3:G3"/>
    </sheetView>
  </sheetViews>
  <sheetFormatPr defaultColWidth="9" defaultRowHeight="13.5" outlineLevelCol="6"/>
  <cols>
    <col min="1" max="1" width="8.625" customWidth="1"/>
    <col min="2" max="2" width="12.875" customWidth="1"/>
    <col min="3" max="3" width="21.5" customWidth="1"/>
    <col min="4" max="4" width="12.125" customWidth="1"/>
    <col min="5" max="5" width="14.125" customWidth="1"/>
    <col min="6" max="6" width="14.5" customWidth="1"/>
    <col min="7" max="7" width="14.625" customWidth="1"/>
  </cols>
  <sheetData>
    <row r="1" ht="20.25" customHeight="1" spans="1:7">
      <c r="A1" s="2" t="s">
        <v>320</v>
      </c>
      <c r="B1" s="2"/>
      <c r="C1" s="2"/>
      <c r="D1" s="2"/>
      <c r="E1" s="2"/>
      <c r="F1" s="2"/>
      <c r="G1" s="2"/>
    </row>
    <row r="2" s="1" customFormat="1" ht="36" customHeight="1" spans="1:7">
      <c r="A2" s="3" t="s">
        <v>321</v>
      </c>
      <c r="B2" s="3"/>
      <c r="C2" s="3"/>
      <c r="D2" s="3"/>
      <c r="E2" s="3"/>
      <c r="F2" s="3"/>
      <c r="G2" s="3"/>
    </row>
    <row r="3" ht="27" customHeight="1" spans="1:7">
      <c r="A3" s="4" t="s">
        <v>322</v>
      </c>
      <c r="B3" s="4"/>
      <c r="C3" s="4"/>
      <c r="D3" s="4"/>
      <c r="E3" s="4"/>
      <c r="F3" s="4"/>
      <c r="G3" s="4"/>
    </row>
    <row r="4" ht="20.25" customHeight="1" spans="1:7">
      <c r="A4" s="5" t="s">
        <v>3</v>
      </c>
      <c r="B4" s="5"/>
      <c r="C4" s="5"/>
      <c r="D4" s="5"/>
      <c r="E4" s="5"/>
      <c r="F4" s="5"/>
      <c r="G4" s="5"/>
    </row>
    <row r="5" ht="49" customHeight="1" spans="1:7">
      <c r="A5" s="6" t="s">
        <v>4</v>
      </c>
      <c r="B5" s="6" t="s">
        <v>5</v>
      </c>
      <c r="C5" s="6" t="s">
        <v>6</v>
      </c>
      <c r="D5" s="6" t="s">
        <v>323</v>
      </c>
      <c r="E5" s="6" t="s">
        <v>324</v>
      </c>
      <c r="F5" s="6" t="s">
        <v>8</v>
      </c>
      <c r="G5" s="6" t="s">
        <v>9</v>
      </c>
    </row>
    <row r="6" ht="123" customHeight="1" spans="1:7">
      <c r="A6" s="7">
        <v>1</v>
      </c>
      <c r="B6" s="7" t="s">
        <v>27</v>
      </c>
      <c r="C6" s="7" t="s">
        <v>325</v>
      </c>
      <c r="D6" s="7">
        <v>9</v>
      </c>
      <c r="E6" s="7" t="s">
        <v>326</v>
      </c>
      <c r="F6" s="7">
        <f>D6*120</f>
        <v>1080</v>
      </c>
      <c r="G6" s="7" t="s">
        <v>29</v>
      </c>
    </row>
    <row r="7" ht="25" customHeight="1" spans="1:7">
      <c r="A7" s="7">
        <v>2</v>
      </c>
      <c r="B7" s="7" t="s">
        <v>30</v>
      </c>
      <c r="C7" s="7" t="s">
        <v>31</v>
      </c>
      <c r="D7" s="7">
        <v>1</v>
      </c>
      <c r="E7" s="7">
        <v>20230901</v>
      </c>
      <c r="F7" s="7">
        <f t="shared" ref="F7:F12" si="0">D7*120</f>
        <v>120</v>
      </c>
      <c r="G7" s="7" t="s">
        <v>29</v>
      </c>
    </row>
    <row r="8" ht="25" customHeight="1" spans="1:7">
      <c r="A8" s="7">
        <v>3</v>
      </c>
      <c r="B8" s="7" t="s">
        <v>30</v>
      </c>
      <c r="C8" s="7" t="s">
        <v>31</v>
      </c>
      <c r="D8" s="7">
        <v>1</v>
      </c>
      <c r="E8" s="7">
        <v>20240229</v>
      </c>
      <c r="F8" s="7">
        <f t="shared" si="0"/>
        <v>120</v>
      </c>
      <c r="G8" s="7" t="s">
        <v>29</v>
      </c>
    </row>
    <row r="9" ht="25" customHeight="1" spans="1:7">
      <c r="A9" s="7">
        <v>4</v>
      </c>
      <c r="B9" s="7" t="s">
        <v>30</v>
      </c>
      <c r="C9" s="7" t="s">
        <v>31</v>
      </c>
      <c r="D9" s="7">
        <v>1</v>
      </c>
      <c r="E9" s="7">
        <v>20230414</v>
      </c>
      <c r="F9" s="7">
        <f t="shared" si="0"/>
        <v>120</v>
      </c>
      <c r="G9" s="7" t="s">
        <v>29</v>
      </c>
    </row>
    <row r="10" ht="25" customHeight="1" spans="1:7">
      <c r="A10" s="7">
        <v>5</v>
      </c>
      <c r="B10" s="7" t="s">
        <v>30</v>
      </c>
      <c r="C10" s="7" t="s">
        <v>31</v>
      </c>
      <c r="D10" s="7">
        <v>2</v>
      </c>
      <c r="E10" s="7">
        <v>20230829</v>
      </c>
      <c r="F10" s="7">
        <f t="shared" si="0"/>
        <v>240</v>
      </c>
      <c r="G10" s="7" t="s">
        <v>29</v>
      </c>
    </row>
    <row r="11" ht="25" customHeight="1" spans="1:7">
      <c r="A11" s="7">
        <v>6</v>
      </c>
      <c r="B11" s="7" t="s">
        <v>30</v>
      </c>
      <c r="C11" s="7" t="s">
        <v>31</v>
      </c>
      <c r="D11" s="7">
        <v>3</v>
      </c>
      <c r="E11" s="7">
        <v>20230830</v>
      </c>
      <c r="F11" s="7">
        <f t="shared" si="0"/>
        <v>360</v>
      </c>
      <c r="G11" s="7" t="s">
        <v>29</v>
      </c>
    </row>
    <row r="12" ht="25" customHeight="1" spans="1:7">
      <c r="A12" s="7">
        <v>7</v>
      </c>
      <c r="B12" s="7" t="s">
        <v>30</v>
      </c>
      <c r="C12" s="7" t="s">
        <v>31</v>
      </c>
      <c r="D12" s="7">
        <v>2</v>
      </c>
      <c r="E12" s="7">
        <v>20230831</v>
      </c>
      <c r="F12" s="7">
        <f t="shared" si="0"/>
        <v>240</v>
      </c>
      <c r="G12" s="7" t="s">
        <v>29</v>
      </c>
    </row>
    <row r="13" ht="25" customHeight="1" spans="1:7">
      <c r="A13" s="7">
        <v>8</v>
      </c>
      <c r="B13" s="8" t="s">
        <v>37</v>
      </c>
      <c r="C13" s="8" t="s">
        <v>327</v>
      </c>
      <c r="D13" s="8">
        <v>10</v>
      </c>
      <c r="E13" s="8">
        <v>2023.07</v>
      </c>
      <c r="F13" s="7">
        <f t="shared" ref="F13:F22" si="1">D13*120</f>
        <v>1200</v>
      </c>
      <c r="G13" s="8" t="s">
        <v>39</v>
      </c>
    </row>
    <row r="14" ht="25" customHeight="1" spans="1:7">
      <c r="A14" s="7">
        <v>9</v>
      </c>
      <c r="B14" s="8" t="s">
        <v>62</v>
      </c>
      <c r="C14" s="8" t="s">
        <v>63</v>
      </c>
      <c r="D14" s="8">
        <v>5</v>
      </c>
      <c r="E14" s="8" t="s">
        <v>328</v>
      </c>
      <c r="F14" s="7">
        <f t="shared" si="1"/>
        <v>600</v>
      </c>
      <c r="G14" s="8" t="s">
        <v>39</v>
      </c>
    </row>
    <row r="15" ht="25" customHeight="1" spans="1:7">
      <c r="A15" s="7">
        <v>10</v>
      </c>
      <c r="B15" s="8" t="s">
        <v>64</v>
      </c>
      <c r="C15" s="8" t="s">
        <v>65</v>
      </c>
      <c r="D15" s="8">
        <v>42</v>
      </c>
      <c r="E15" s="8" t="s">
        <v>328</v>
      </c>
      <c r="F15" s="7">
        <f t="shared" si="1"/>
        <v>5040</v>
      </c>
      <c r="G15" s="8" t="s">
        <v>39</v>
      </c>
    </row>
    <row r="16" ht="30" customHeight="1" spans="1:7">
      <c r="A16" s="7">
        <v>11</v>
      </c>
      <c r="B16" s="8" t="s">
        <v>50</v>
      </c>
      <c r="C16" s="8" t="s">
        <v>51</v>
      </c>
      <c r="D16" s="8">
        <v>1</v>
      </c>
      <c r="E16" s="9">
        <v>2023.11</v>
      </c>
      <c r="F16" s="7">
        <f t="shared" si="1"/>
        <v>120</v>
      </c>
      <c r="G16" s="8" t="s">
        <v>39</v>
      </c>
    </row>
    <row r="17" ht="25" customHeight="1" spans="1:7">
      <c r="A17" s="7">
        <v>12</v>
      </c>
      <c r="B17" s="8" t="s">
        <v>329</v>
      </c>
      <c r="C17" s="8" t="s">
        <v>330</v>
      </c>
      <c r="D17" s="8">
        <v>9</v>
      </c>
      <c r="E17" s="8" t="s">
        <v>331</v>
      </c>
      <c r="F17" s="7">
        <f t="shared" si="1"/>
        <v>1080</v>
      </c>
      <c r="G17" s="8" t="s">
        <v>39</v>
      </c>
    </row>
    <row r="18" ht="25" customHeight="1" spans="1:7">
      <c r="A18" s="7">
        <v>13</v>
      </c>
      <c r="B18" s="8" t="s">
        <v>332</v>
      </c>
      <c r="C18" s="8" t="s">
        <v>59</v>
      </c>
      <c r="D18" s="8">
        <v>45</v>
      </c>
      <c r="E18" s="8">
        <v>202404</v>
      </c>
      <c r="F18" s="7">
        <f t="shared" si="1"/>
        <v>5400</v>
      </c>
      <c r="G18" s="8" t="s">
        <v>39</v>
      </c>
    </row>
    <row r="19" ht="25" customHeight="1" spans="1:7">
      <c r="A19" s="7">
        <v>14</v>
      </c>
      <c r="B19" s="8" t="s">
        <v>142</v>
      </c>
      <c r="C19" s="8" t="s">
        <v>143</v>
      </c>
      <c r="D19" s="8">
        <v>6</v>
      </c>
      <c r="E19" s="10">
        <v>45200</v>
      </c>
      <c r="F19" s="7">
        <f t="shared" si="1"/>
        <v>720</v>
      </c>
      <c r="G19" s="11" t="s">
        <v>141</v>
      </c>
    </row>
    <row r="20" ht="25" customHeight="1" spans="1:7">
      <c r="A20" s="7">
        <v>15</v>
      </c>
      <c r="B20" s="8" t="s">
        <v>180</v>
      </c>
      <c r="C20" s="8" t="s">
        <v>181</v>
      </c>
      <c r="D20" s="8">
        <v>15</v>
      </c>
      <c r="E20" s="10">
        <v>45413</v>
      </c>
      <c r="F20" s="7">
        <f t="shared" si="1"/>
        <v>1800</v>
      </c>
      <c r="G20" s="8" t="s">
        <v>182</v>
      </c>
    </row>
    <row r="21" ht="25" customHeight="1" spans="1:7">
      <c r="A21" s="7">
        <v>16</v>
      </c>
      <c r="B21" s="8" t="s">
        <v>333</v>
      </c>
      <c r="C21" s="8" t="s">
        <v>334</v>
      </c>
      <c r="D21" s="8">
        <v>2</v>
      </c>
      <c r="E21" s="10">
        <v>44986</v>
      </c>
      <c r="F21" s="7">
        <f t="shared" si="1"/>
        <v>240</v>
      </c>
      <c r="G21" s="8" t="s">
        <v>182</v>
      </c>
    </row>
    <row r="22" ht="25" customHeight="1" spans="1:7">
      <c r="A22" s="8" t="s">
        <v>318</v>
      </c>
      <c r="B22" s="8"/>
      <c r="C22" s="8"/>
      <c r="D22" s="8">
        <f>SUM(D6:D21)</f>
        <v>154</v>
      </c>
      <c r="E22" s="8"/>
      <c r="F22" s="7">
        <f t="shared" si="1"/>
        <v>18480</v>
      </c>
      <c r="G22" s="12"/>
    </row>
    <row r="23" ht="18.75" customHeight="1" spans="1:7">
      <c r="A23" s="4" t="s">
        <v>319</v>
      </c>
      <c r="B23" s="4"/>
      <c r="C23" s="4"/>
      <c r="D23" s="4"/>
      <c r="E23" s="4"/>
      <c r="F23" s="4"/>
      <c r="G23" s="4"/>
    </row>
    <row r="24" ht="20.25" customHeight="1" spans="1:7">
      <c r="A24" s="2"/>
      <c r="B24" s="2"/>
      <c r="C24" s="2"/>
      <c r="D24" s="2"/>
      <c r="E24" s="2"/>
      <c r="F24" s="2"/>
      <c r="G24" s="2"/>
    </row>
  </sheetData>
  <mergeCells count="6">
    <mergeCell ref="A1:G1"/>
    <mergeCell ref="A2:G2"/>
    <mergeCell ref="A3:G3"/>
    <mergeCell ref="A4:G4"/>
    <mergeCell ref="A23:G23"/>
    <mergeCell ref="A24:G24"/>
  </mergeCells>
  <pageMargins left="0.7" right="0.7" top="0.75" bottom="0.75" header="0.3" footer="0.3"/>
  <pageSetup paperSize="9" scale="83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A6" sqref="A6:A11"/>
    </sheetView>
  </sheetViews>
  <sheetFormatPr defaultColWidth="9" defaultRowHeight="13.5" outlineLevelCol="6"/>
  <cols>
    <col min="1" max="1" width="8.625" customWidth="1"/>
    <col min="2" max="2" width="12.875" customWidth="1"/>
    <col min="3" max="3" width="21.5" customWidth="1"/>
    <col min="4" max="4" width="12.125" customWidth="1"/>
    <col min="5" max="5" width="14.125" customWidth="1"/>
    <col min="6" max="6" width="14.5" customWidth="1"/>
    <col min="7" max="7" width="14.625" customWidth="1"/>
  </cols>
  <sheetData>
    <row r="1" ht="20.25" customHeight="1" spans="1:7">
      <c r="A1" s="2" t="s">
        <v>335</v>
      </c>
      <c r="B1" s="2"/>
      <c r="C1" s="2"/>
      <c r="D1" s="2"/>
      <c r="E1" s="2"/>
      <c r="F1" s="2"/>
      <c r="G1" s="2"/>
    </row>
    <row r="2" s="1" customFormat="1" ht="36" customHeight="1" spans="1:7">
      <c r="A2" s="3" t="s">
        <v>336</v>
      </c>
      <c r="B2" s="3"/>
      <c r="C2" s="3"/>
      <c r="D2" s="3"/>
      <c r="E2" s="3"/>
      <c r="F2" s="3"/>
      <c r="G2" s="3"/>
    </row>
    <row r="3" ht="44" customHeight="1" spans="1:7">
      <c r="A3" s="4" t="s">
        <v>322</v>
      </c>
      <c r="B3" s="4"/>
      <c r="C3" s="4"/>
      <c r="D3" s="4"/>
      <c r="E3" s="4"/>
      <c r="F3" s="4"/>
      <c r="G3" s="4"/>
    </row>
    <row r="4" ht="20.25" customHeight="1" spans="1:7">
      <c r="A4" s="5" t="s">
        <v>3</v>
      </c>
      <c r="B4" s="5"/>
      <c r="C4" s="5"/>
      <c r="D4" s="5"/>
      <c r="E4" s="5"/>
      <c r="F4" s="5"/>
      <c r="G4" s="5"/>
    </row>
    <row r="5" ht="49" customHeight="1" spans="1:7">
      <c r="A5" s="6" t="s">
        <v>4</v>
      </c>
      <c r="B5" s="6" t="s">
        <v>5</v>
      </c>
      <c r="C5" s="6" t="s">
        <v>6</v>
      </c>
      <c r="D5" s="6" t="s">
        <v>337</v>
      </c>
      <c r="E5" s="6" t="s">
        <v>324</v>
      </c>
      <c r="F5" s="6" t="s">
        <v>8</v>
      </c>
      <c r="G5" s="6" t="s">
        <v>9</v>
      </c>
    </row>
    <row r="6" ht="72" customHeight="1" spans="1:7">
      <c r="A6" s="7">
        <v>1</v>
      </c>
      <c r="B6" s="7" t="s">
        <v>338</v>
      </c>
      <c r="C6" s="7" t="s">
        <v>28</v>
      </c>
      <c r="D6" s="7">
        <v>6</v>
      </c>
      <c r="E6" s="7" t="s">
        <v>339</v>
      </c>
      <c r="F6" s="7">
        <f>D6*40</f>
        <v>240</v>
      </c>
      <c r="G6" s="7" t="s">
        <v>29</v>
      </c>
    </row>
    <row r="7" ht="25" customHeight="1" spans="1:7">
      <c r="A7" s="7">
        <v>2</v>
      </c>
      <c r="B7" s="8" t="s">
        <v>44</v>
      </c>
      <c r="C7" s="8" t="s">
        <v>45</v>
      </c>
      <c r="D7" s="8">
        <v>15</v>
      </c>
      <c r="E7" s="8" t="s">
        <v>340</v>
      </c>
      <c r="F7" s="7">
        <f>D7*40</f>
        <v>600</v>
      </c>
      <c r="G7" s="8" t="s">
        <v>39</v>
      </c>
    </row>
    <row r="8" ht="25" customHeight="1" spans="1:7">
      <c r="A8" s="7">
        <v>3</v>
      </c>
      <c r="B8" s="8" t="s">
        <v>46</v>
      </c>
      <c r="C8" s="8" t="s">
        <v>47</v>
      </c>
      <c r="D8" s="8">
        <v>18</v>
      </c>
      <c r="E8" s="8" t="s">
        <v>341</v>
      </c>
      <c r="F8" s="7">
        <f>D8*40</f>
        <v>720</v>
      </c>
      <c r="G8" s="8" t="s">
        <v>39</v>
      </c>
    </row>
    <row r="9" ht="25" customHeight="1" spans="1:7">
      <c r="A9" s="7">
        <v>4</v>
      </c>
      <c r="B9" s="8" t="s">
        <v>329</v>
      </c>
      <c r="C9" s="8" t="s">
        <v>330</v>
      </c>
      <c r="D9" s="8">
        <v>5</v>
      </c>
      <c r="E9" s="8" t="s">
        <v>342</v>
      </c>
      <c r="F9" s="7">
        <f>D9*40</f>
        <v>200</v>
      </c>
      <c r="G9" s="8" t="s">
        <v>39</v>
      </c>
    </row>
    <row r="10" ht="25" customHeight="1" spans="1:7">
      <c r="A10" s="7">
        <v>5</v>
      </c>
      <c r="B10" s="8" t="s">
        <v>119</v>
      </c>
      <c r="C10" s="8" t="s">
        <v>117</v>
      </c>
      <c r="D10" s="8">
        <v>1</v>
      </c>
      <c r="E10" s="8" t="s">
        <v>343</v>
      </c>
      <c r="F10" s="7">
        <f>D10*40</f>
        <v>40</v>
      </c>
      <c r="G10" s="8" t="s">
        <v>118</v>
      </c>
    </row>
    <row r="11" ht="25" customHeight="1" spans="1:7">
      <c r="A11" s="7">
        <v>6</v>
      </c>
      <c r="B11" s="8" t="s">
        <v>119</v>
      </c>
      <c r="C11" s="8" t="s">
        <v>117</v>
      </c>
      <c r="D11" s="8">
        <v>2</v>
      </c>
      <c r="E11" s="8" t="s">
        <v>344</v>
      </c>
      <c r="F11" s="7">
        <f>D11*40</f>
        <v>80</v>
      </c>
      <c r="G11" s="8" t="s">
        <v>118</v>
      </c>
    </row>
    <row r="12" ht="25" customHeight="1" spans="1:7">
      <c r="A12" s="8" t="s">
        <v>318</v>
      </c>
      <c r="B12" s="8"/>
      <c r="C12" s="8"/>
      <c r="D12" s="8">
        <f>SUM(D6:D11)</f>
        <v>47</v>
      </c>
      <c r="E12" s="8"/>
      <c r="F12" s="7">
        <f>D12*40</f>
        <v>1880</v>
      </c>
      <c r="G12" s="8"/>
    </row>
    <row r="13" ht="18.75" customHeight="1" spans="1:7">
      <c r="A13" s="4" t="s">
        <v>319</v>
      </c>
      <c r="B13" s="4"/>
      <c r="C13" s="4"/>
      <c r="D13" s="4"/>
      <c r="E13" s="4"/>
      <c r="F13" s="4"/>
      <c r="G13" s="4"/>
    </row>
    <row r="14" ht="20.25" customHeight="1" spans="1:7">
      <c r="A14" s="2"/>
      <c r="B14" s="2"/>
      <c r="C14" s="2"/>
      <c r="D14" s="2"/>
      <c r="E14" s="2"/>
      <c r="F14" s="2"/>
      <c r="G14" s="2"/>
    </row>
  </sheetData>
  <mergeCells count="6">
    <mergeCell ref="A1:G1"/>
    <mergeCell ref="A2:G2"/>
    <mergeCell ref="A3:G3"/>
    <mergeCell ref="A4:G4"/>
    <mergeCell ref="A13:G13"/>
    <mergeCell ref="A14:G1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附件8</vt:lpstr>
      <vt:lpstr>附件9</vt:lpstr>
      <vt:lpstr>附件10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容器</cp:lastModifiedBy>
  <dcterms:created xsi:type="dcterms:W3CDTF">2025-07-08T07:13:00Z</dcterms:created>
  <dcterms:modified xsi:type="dcterms:W3CDTF">2025-09-26T08:51:53Z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5B8CC809E11346B7BBD39ADA925A2C3F</vt:lpwstr>
  </property>
  <property fmtid="{D5CDD505-2E9C-101B-9397-08002B2CF9AE}" pid="3" name="KSOProductBuildVer">
    <vt:lpwstr>2052-11.8.2.12309</vt:lpwstr>
  </property>
</Properties>
</file>